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520" windowHeight="11640" tabRatio="836" activeTab="1"/>
  </bookViews>
  <sheets>
    <sheet name="Постановление" sheetId="1" r:id="rId1"/>
    <sheet name="Приложение" sheetId="2" r:id="rId2"/>
    <sheet name="прил. 1 к паспорту МП" sheetId="3" r:id="rId3"/>
    <sheet name="прилож. 2 к паспорту МП" sheetId="4" r:id="rId4"/>
  </sheets>
  <definedNames>
    <definedName name="_xlnm.Print_Area" localSheetId="2">'прил. 1 к паспорту МП'!$A$1:$AC$25</definedName>
    <definedName name="_xlnm.Print_Area" localSheetId="3">'прилож. 2 к паспорту МП'!$A$1:$K$9</definedName>
    <definedName name="_xlnm.Print_Area" localSheetId="1">'Приложение'!$A$1:$C$180</definedName>
  </definedNames>
  <calcPr fullCalcOnLoad="1"/>
</workbook>
</file>

<file path=xl/sharedStrings.xml><?xml version="1.0" encoding="utf-8"?>
<sst xmlns="http://schemas.openxmlformats.org/spreadsheetml/2006/main" count="319" uniqueCount="277">
  <si>
    <t>Единица измерения</t>
  </si>
  <si>
    <t>Источник информации</t>
  </si>
  <si>
    <t>№
п/п</t>
  </si>
  <si>
    <t>Уд.вес индикатора</t>
  </si>
  <si>
    <t>Направления и объемы финансирования МП</t>
  </si>
  <si>
    <t>МБ</t>
  </si>
  <si>
    <t>КБ</t>
  </si>
  <si>
    <t>РБ</t>
  </si>
  <si>
    <t>ПУ</t>
  </si>
  <si>
    <t>Общий объем финансирования, тыс.руб.</t>
  </si>
  <si>
    <t>2015 год</t>
  </si>
  <si>
    <t>2016 год</t>
  </si>
  <si>
    <t>Итого финаси-рование на 2015 год</t>
  </si>
  <si>
    <t>Итого финаси-рование на 2016 год</t>
  </si>
  <si>
    <t>№ п/п</t>
  </si>
  <si>
    <t>1.</t>
  </si>
  <si>
    <t>2.</t>
  </si>
  <si>
    <t xml:space="preserve">Целевые индикаторы результативности </t>
  </si>
  <si>
    <t>Ожидаемый результат</t>
  </si>
  <si>
    <t>ГРБС</t>
  </si>
  <si>
    <t>Объем финансирования&lt;*&gt;, тыс.руб.</t>
  </si>
  <si>
    <t>Код бюджетной классификации</t>
  </si>
  <si>
    <t>РзПр</t>
  </si>
  <si>
    <t>ЦСР</t>
  </si>
  <si>
    <t>ВР</t>
  </si>
  <si>
    <t>14+15+16+17</t>
  </si>
  <si>
    <t>19+20+21+22</t>
  </si>
  <si>
    <t>9+10+11+12</t>
  </si>
  <si>
    <t xml:space="preserve">Наименование ГРБС </t>
  </si>
  <si>
    <t>Основные мероприятия МП</t>
  </si>
  <si>
    <t>Мероприятия, влияющие на значение индикатора (номер п.п.)</t>
  </si>
  <si>
    <t>3.</t>
  </si>
  <si>
    <t>1.1.</t>
  </si>
  <si>
    <t>1.2.</t>
  </si>
  <si>
    <t>1.3.</t>
  </si>
  <si>
    <t>Администрация города Игарки</t>
  </si>
  <si>
    <t>Цель. Создание эффективной системы защиты населения и территории города Игарки  от чрезвычайных ситуаций природного и техногенного характера</t>
  </si>
  <si>
    <t>Задача 4. Осуществление мероприятий по обеспечению безопасности людей на водных объектах, охране их жизни и здоровья</t>
  </si>
  <si>
    <t>4.</t>
  </si>
  <si>
    <t>Задача 2. Обеспечение профилактики и участие в тушении пожаров на территории города</t>
  </si>
  <si>
    <t>Задача 3. Организация обучения населения в области ГО, защиты от ЧС природного и техногенного характера и пожарной безопасности, информирование населения</t>
  </si>
  <si>
    <t>1.4.</t>
  </si>
  <si>
    <t>Цель 1. Создание эффективной системы защиты населения и территории города Игарки  от чрезвычайных ситуаций природного и техногенного характера</t>
  </si>
  <si>
    <t>Мероприятие 2: Привлечение воздушного транспорта (вертолета) для проведения обследования и поисковых мероприятий</t>
  </si>
  <si>
    <t>Мероприятие 3: Обеспечение надежности и гибкости управления в ходе проведения аварийно-спасательных работ (планируется приобретение: радиостанций, спутниковых телефонов, эхолота)</t>
  </si>
  <si>
    <t>Снижение числа погибших при пожарах</t>
  </si>
  <si>
    <t>ведомственная статистика</t>
  </si>
  <si>
    <t>Задача 1. 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муниципального характера</t>
  </si>
  <si>
    <t xml:space="preserve">Цели,  индикаторы результативности 
</t>
  </si>
  <si>
    <t xml:space="preserve">Снижение числа происшествий на водных объектах города </t>
  </si>
  <si>
    <t>2.1.</t>
  </si>
  <si>
    <t>2.2.</t>
  </si>
  <si>
    <t>Мероприятия 2.1. - 2,2. Приложения 1</t>
  </si>
  <si>
    <t>Мероприятия 4.1. -  4.3 Приложения 1</t>
  </si>
  <si>
    <t>% от общей численности населения</t>
  </si>
  <si>
    <t>100</t>
  </si>
  <si>
    <t>0,4</t>
  </si>
  <si>
    <t xml:space="preserve">Прикрытие населения города всеми видами пожарной охраны </t>
  </si>
  <si>
    <t>Мероприятие 4: Совершенствование способов проведения аварийно-спасательных работ (планируется приобретение: бензореза спасательного, носилок иммобилизирующих реечных складных, лодки спасательной надувной,  лодочного мотора, катера на воздушной подушке типа «Хивус-10»)</t>
  </si>
  <si>
    <t>Всего расходные обязательства по программе</t>
  </si>
  <si>
    <t>005</t>
  </si>
  <si>
    <t>0111</t>
  </si>
  <si>
    <t>2017 год</t>
  </si>
  <si>
    <t>Итого финаси-рование на 2017 год</t>
  </si>
  <si>
    <t>24+25+26+27</t>
  </si>
  <si>
    <t xml:space="preserve">
2015 год</t>
  </si>
  <si>
    <t xml:space="preserve">
2016 год</t>
  </si>
  <si>
    <t xml:space="preserve">% </t>
  </si>
  <si>
    <t>оперативное реагирование на ЧС природного и техногенного характера   и различного рода происшествия;</t>
  </si>
  <si>
    <t>оперативное реагирование на ЧС природного и техногенного характера   и различного рода происшествия</t>
  </si>
  <si>
    <t>13+18+23+28</t>
  </si>
  <si>
    <t xml:space="preserve">Муниципальная программа города Игарки «Защита населения от чрезвычайных ситуаций природного и техногенного характера» </t>
  </si>
  <si>
    <t>2018 год</t>
  </si>
  <si>
    <t>Итого финаси-рование на 2018 год</t>
  </si>
  <si>
    <t>0309</t>
  </si>
  <si>
    <t>0510080500</t>
  </si>
  <si>
    <t>1.5.</t>
  </si>
  <si>
    <t>0510090520</t>
  </si>
  <si>
    <t xml:space="preserve">
2014 год
</t>
  </si>
  <si>
    <t xml:space="preserve">
2017 год</t>
  </si>
  <si>
    <t xml:space="preserve">
2018 год</t>
  </si>
  <si>
    <t xml:space="preserve">Приложение 1
к паспорту Муниципальной программы  города Игарки «Защита населения от чрезвычайных ситуаций природного и техногенного характера» 
</t>
  </si>
  <si>
    <t xml:space="preserve">Приложение 2
к паспорту Муниципальной программы города Игарки «Защита населения от чрезвычайных ситуаций природного и техногенного характера» 
</t>
  </si>
  <si>
    <t>0510090510</t>
  </si>
  <si>
    <t>1.6.</t>
  </si>
  <si>
    <t xml:space="preserve">Мероприятие 1: Мероприятия при возникновении ЧС, финансируемые из резервного фонда администрации города </t>
  </si>
  <si>
    <t>Мероприятие 6. Резервный фонд администрации Туруханского района</t>
  </si>
  <si>
    <t>Мероприятие 2. Установка программно-аппаратного комплекса «Стрелец-мониторинг»</t>
  </si>
  <si>
    <t>Мероприятие 1. Мероприятие по обеспечению мер пожарной безопасности</t>
  </si>
  <si>
    <t>0518050</t>
  </si>
  <si>
    <t>Мероприятие 5. Поставка и монтаж оборудования, обеспечивающего передачу сигнала  о возгорании в дежурно-диспетчерские службы подразделений государственной противопожарной службы, в автоматическом режиме</t>
  </si>
  <si>
    <t>1006</t>
  </si>
  <si>
    <t>Администрация города Игарки Красноярского края</t>
  </si>
  <si>
    <t>ПОСТАНОВЛЕНИЕ</t>
  </si>
  <si>
    <t xml:space="preserve">О внесении изменений в постановление  администрации города Игарки  от 20.04.2015 № 113-п «Об утверждении муниципальной программы города Игарки «Защита населения от чрезвычайных ситуаций природного и техногенного характера» </t>
  </si>
  <si>
    <t>1. Внести изменения в постановление администрации города Игарки от 20.04.2015 № 113-п «Об утверждении муниципальной программы города Игарки «Защита населения от чрезвычайных ситуаций природного и техногенного характера», изложив муниципальную программу города Игарки «Защита населения от чрезвычайных ситуаций природного и техногенного характера» в новой редакции согласно приложению к настоящему постановлению.</t>
  </si>
  <si>
    <t>2. Считать утратившим силу постановление администрации города Игарки:</t>
  </si>
  <si>
    <t>3. Контроль за выполнением настоящего постановления возложить на заместителя главы города, начальника финансово-экономического отдела администрации города Игарки (С.А. Лебедеву).</t>
  </si>
  <si>
    <t>4. Постановление вступает в силу со дня опубликования в общественно-политической газете города Игарки «Игарские новости».</t>
  </si>
  <si>
    <t xml:space="preserve">                                     </t>
  </si>
  <si>
    <t>Севрунова Мария Ивановна</t>
  </si>
  <si>
    <r>
      <t>(39172) 2-25-60</t>
    </r>
    <r>
      <rPr>
        <sz val="14"/>
        <color indexed="8"/>
        <rFont val="Times New Roman"/>
        <family val="1"/>
      </rPr>
      <t xml:space="preserve">        </t>
    </r>
  </si>
  <si>
    <t>Приложение</t>
  </si>
  <si>
    <t>к постановлению администрации города Игарки</t>
  </si>
  <si>
    <t>Муниципальная программа города Игарки</t>
  </si>
  <si>
    <t>«Защита населения от чрезвычайных ситуаций природного</t>
  </si>
  <si>
    <t xml:space="preserve"> и техногенного характера»</t>
  </si>
  <si>
    <t xml:space="preserve"> </t>
  </si>
  <si>
    <t>1. Паспорт муниципальной программы</t>
  </si>
  <si>
    <t xml:space="preserve">Наименование муниципальной программы     </t>
  </si>
  <si>
    <t xml:space="preserve">Муниципальная программа города Игарки «Защита населения от чрезвычайных ситуаций природного и техногенного характера» (далее - МП)                  </t>
  </si>
  <si>
    <t xml:space="preserve">Основание для разработки программы     </t>
  </si>
  <si>
    <t>Статья 179 Бюджетного кодекса Российской Федерации</t>
  </si>
  <si>
    <t>Постановление администрации города Игарки от 24.07.2013 № 237-п «Об утверждении Порядка разработки, утверждения, реализации и проведении оценки эффективности реализации муниципальных программ города Игарки»</t>
  </si>
  <si>
    <t>Распоряжение администрации города Игарки от 16.08.2013 № 554-р «Об утверждении перечня муниципальных программ города Игарки»</t>
  </si>
  <si>
    <t>Заказчик программы</t>
  </si>
  <si>
    <t xml:space="preserve">Ответственные исполнители муниципальной программы   </t>
  </si>
  <si>
    <t xml:space="preserve">Главный распорядитель бюджетных средств - администрация города Игарки </t>
  </si>
  <si>
    <t>Главный специалист по делам ГО и ЧС администрации города</t>
  </si>
  <si>
    <t>Цель программы</t>
  </si>
  <si>
    <t xml:space="preserve">Создание эффективной системы защиты населения и территории города Игарки от чрезвычайных ситуаций природного и техногенного характера </t>
  </si>
  <si>
    <t xml:space="preserve">Задачи  программы     </t>
  </si>
  <si>
    <t>Задача 2. Обеспечение профилактики и участие в тушении пожаров на территории  города</t>
  </si>
  <si>
    <t>Задача 3. 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</t>
  </si>
  <si>
    <t>Сроки реализации программы</t>
  </si>
  <si>
    <t>2015-2018 годы</t>
  </si>
  <si>
    <t xml:space="preserve">Снижение числа погибших при пожарах </t>
  </si>
  <si>
    <t>Снижение числа происшествий на водных объектах города</t>
  </si>
  <si>
    <t>Целевые индикаторы результативности представлены в приложении 2 к паспорту МП</t>
  </si>
  <si>
    <t>Объемы и источники финансирования</t>
  </si>
  <si>
    <t>2015 год –350,000 тыс. руб.;</t>
  </si>
  <si>
    <t>2017 год – 50,000 тыс. руб.;</t>
  </si>
  <si>
    <t>2018 год – 50,000 тыс. руб.</t>
  </si>
  <si>
    <t>Из  них: за счет средств районного бюджета, в том числе по годам:</t>
  </si>
  <si>
    <t>2015 год – 350,000 тыс. руб.;</t>
  </si>
  <si>
    <t>2016 год – 350,0 тыс. руб.;</t>
  </si>
  <si>
    <t>2017 год – 0,000 тыс. руб.;</t>
  </si>
  <si>
    <t>2018 год – 0,000 тыс. руб.</t>
  </si>
  <si>
    <t>за счет средств местного бюджета, в том числе по годам:</t>
  </si>
  <si>
    <t>2015 год – 0,000 тыс. руб.;</t>
  </si>
  <si>
    <t>2018 год - 50,000 тыс. руб.</t>
  </si>
  <si>
    <t>Ресурсное обеспечение программы и прогнозная оценка расходов на реализацию целей программы с учетом источников финансирования приведено в приложении 1 к паспорту МП</t>
  </si>
  <si>
    <t>Основные ожидаемые результаты программы</t>
  </si>
  <si>
    <t>В результате реализации программных мероприятий будут обеспечены:</t>
  </si>
  <si>
    <t>оперативное реагирование на ЧС природного и техногенного характера и различного рода происшествия;</t>
  </si>
  <si>
    <t>безопасность и охрана жизни людей на водных объектах;</t>
  </si>
  <si>
    <t xml:space="preserve">повышение эффективности тушения пожаров в лесных массивах города и проведение первоочередных аварийно-спасательных работ, связанных с пожарами; </t>
  </si>
  <si>
    <t>функционирование и поддержание в готовности технических средств оповещения населения города на случай чрезвычайных ситуаций и военных действий;</t>
  </si>
  <si>
    <t>осуществление плановой подготовки, переподготовки и повышения квалификации руководителей и специалистов органов местного самоуправления, организаций</t>
  </si>
  <si>
    <t>2. Характеристика текущего состояния защиты населения и территории города от чрезвычайных ситуаций  природного и техногенного характера, обеспечения безопасности населения города</t>
  </si>
  <si>
    <t>Город Игарка расположен на берегу Игарской протоки реки Енисей. Находится за полярным кругом, в зоне распространения вечной мерзлоты.</t>
  </si>
  <si>
    <t>Основные транспортные связи территории – речное и авиационное. Ближайшая железнодорожная станция расположена на расстоянии 265 км в городе Дудинке. Близлежащий аэропорт находится в 305 км в городе Норильске. Расстояние от Игарки до краевого центра – 1744 км, расстояние до районного центра с. Туруханск - 300 км</t>
  </si>
  <si>
    <t>В 140 км на северо-запад от Игарки находится Ванкорское нефтегазовое месторождение, в 80 км на северо-восток расположена Усть-Хантайская ГЭС, в 90 км на юго-восток - Курейская ГЭС.</t>
  </si>
  <si>
    <t>Площадь муниципального образования составляет 11752,3 га (Закон Красноярского края от 08.10.2009г. №9-3727).</t>
  </si>
  <si>
    <t>Территориально город разделен на отдельные жилые образования: «Старый» город, «Новый» город, 1-й, 2-й, 5-й микрорайоны и жилая зона, расположенная на острове «Игарский».</t>
  </si>
  <si>
    <t xml:space="preserve">Общая численность населения на 01.01.2014 составляет 5346 человек. </t>
  </si>
  <si>
    <t xml:space="preserve">В городе одна общеобразовательная школа, 1 профессиональное училище, 2 детских сада, больница, более 75 организаций различных форм собственности, объектов торговли - 81. </t>
  </si>
  <si>
    <t>На территории города расположены:</t>
  </si>
  <si>
    <t>- аэропорт, перевозки которого составляют: пассажирские - 98 тыс. человек в год, грузовые - порядка 1,5 тыс. тонн в год. Главный пассажиропоток составляет 4,5 тысяч человек ежемесячной вахтовой смены. Доставка пассажиров в аэропорт и обратно в город осуществляется паромной переправой;</t>
  </si>
  <si>
    <t>- речной и морской порты. Мощность морского порта позволяет обслуживать одновременно 25 крупнотоннажных кораблей;</t>
  </si>
  <si>
    <t>- три взрывопожароопасных объекта: нефтебаза и АЗС-7 ОАО «Красноярскнефтепродукт», склад ГСМ аэропорта ФГУП «Авиапредприятие «Черемшанка». Общий объем опасных веществ составляет 15,5 тыс. тонн;</t>
  </si>
  <si>
    <t>- один химически опасный объект - склад хлора водоочистных сооружений. Объем хранимого хлора составляет 9,6 тонн.</t>
  </si>
  <si>
    <r>
      <t xml:space="preserve">Климат резко-континентальный. Снежный покров держится 8-9 месяцев в год. Среднегодовое количество осадков составляет 250 мм, среднегодовая температура воздуха минус 8,4 </t>
    </r>
    <r>
      <rPr>
        <vertAlign val="superscript"/>
        <sz val="14"/>
        <color indexed="8"/>
        <rFont val="Times New Roman"/>
        <family val="1"/>
      </rPr>
      <t>0</t>
    </r>
    <r>
      <rPr>
        <sz val="14"/>
        <color indexed="8"/>
        <rFont val="Times New Roman"/>
        <family val="1"/>
      </rPr>
      <t xml:space="preserve">С, максимальная температура 33 </t>
    </r>
    <r>
      <rPr>
        <vertAlign val="superscript"/>
        <sz val="14"/>
        <color indexed="8"/>
        <rFont val="Times New Roman"/>
        <family val="1"/>
      </rPr>
      <t>0</t>
    </r>
    <r>
      <rPr>
        <sz val="14"/>
        <color indexed="8"/>
        <rFont val="Times New Roman"/>
        <family val="1"/>
      </rPr>
      <t xml:space="preserve">С, минимальная минус     60 </t>
    </r>
    <r>
      <rPr>
        <vertAlign val="superscript"/>
        <sz val="14"/>
        <color indexed="8"/>
        <rFont val="Times New Roman"/>
        <family val="1"/>
      </rPr>
      <t>0</t>
    </r>
    <r>
      <rPr>
        <sz val="14"/>
        <color indexed="8"/>
        <rFont val="Times New Roman"/>
        <family val="1"/>
      </rPr>
      <t>С. Основное направление ветра - северо-западное. Особенно жесткие погодные условия создаются при сочетании низких температур с сильным ветром.</t>
    </r>
  </si>
  <si>
    <t>В силу особых климатических условий г. Игарки, железной дороги нет, протяженность автомобильных дорог местного значения в границах города составляет 43 км.</t>
  </si>
  <si>
    <t>Количество жилых домов -101.</t>
  </si>
  <si>
    <t>Протяженность водопроводов составляет 44,57 км, трубопроводов систем отопления – 17,7 км, воздушных линий электропередач - 92,25 км.</t>
  </si>
  <si>
    <t>В 2014 году в г. Игарка на объектах и жилом секторе, охраняемыми подразделениями ПЧ-77 ФГКУ «ФПС-17 по Красноярскому краю», зарегистрировано 6 пожаров (в 2013 г. - 8), пожаров с гибелью людей - 0, (в 2013 г. погибших - 0), повреждено -  6 строений, общий материальный ущерб  405 991,07 рублей.</t>
  </si>
  <si>
    <t xml:space="preserve">Приоритетами в области гражданской обороны, защиты населения и территорий города от ЧС осуществляются в соответствии со ст. 14 Федерального Закона № 131-ФЗ, относящимся к полномочиям поселения: </t>
  </si>
  <si>
    <t>оперативное реагирование на ЧС природного и техногенного характера    и различного рода происшествия;</t>
  </si>
  <si>
    <t>обеспечение безопасности и охраны жизни людей на водных объектах города;</t>
  </si>
  <si>
    <t>организация проведения мероприятий по ГО;</t>
  </si>
  <si>
    <t>обеспечение создания и поддержания в состоянии постоянной готовности к использованию технических систем управления ГО, системы оповещения населения об опасностях, возникающих при возникновении ЧС природного             и техногенного характера, защитных сооружений и других объектов ГО;</t>
  </si>
  <si>
    <t>обеспечение осуществления мер по поддержанию сил и средств ГО,  а также для защиты населения и территорий от ЧС в состоянии постоянной готовности;</t>
  </si>
  <si>
    <t>обеспечение создания, содержания и использование в целях ГО и ликвидации ЧС резервов материально-технических и иных средств;</t>
  </si>
  <si>
    <t>обеспечение сбора и обмена информацией  в установленном порядке       в области защиты населения и территорий города от ЧС;</t>
  </si>
  <si>
    <r>
      <t>организация и проведение аварийно-спасательных и других неотложных работ при ЧС</t>
    </r>
    <r>
      <rPr>
        <sz val="14"/>
        <color indexed="8"/>
        <rFont val="Times New Roman"/>
        <family val="1"/>
      </rPr>
      <t>;</t>
    </r>
  </si>
  <si>
    <t>Приоритетами в области пожарной безопасности являются:</t>
  </si>
  <si>
    <t>организация и осуществление первичных мер пожарной безопасности;</t>
  </si>
  <si>
    <t>оказание помощи в организации и осуществлении тушения пожаров и проведение первоочередных аварийно-спасательных работ, связанных с пожарами;</t>
  </si>
  <si>
    <t>повышение эффективности пожаротушения и спасения людей при пожарах;</t>
  </si>
  <si>
    <t>профилактическая работа на объектах жилого назначения;</t>
  </si>
  <si>
    <t>развитие добровольных пожарных формирований.</t>
  </si>
  <si>
    <t>Приоритетами в области организации обучения населения в области ГО, защиты от ЧС природного и техногенного характера, информирование населения о мерах пожарной безопасности являются:</t>
  </si>
  <si>
    <t>организация плановой подготовки, переподготовки и повышения квалификации руководителей и специалистов органов местного самоуправления, организаций;</t>
  </si>
  <si>
    <t>повышение качества и эффективности командно-штабных и комплексных учений гражданской обороны, штабных и объектовых тренировок, а также тактико-специальных учений с формированиями гражданской обороны;</t>
  </si>
  <si>
    <t>3.Цель, задачи программы</t>
  </si>
  <si>
    <t>Целью программы является создание эффективной системы защиты населения и территории города Игарки  от чрезвычайных ситуаций природного и техногенного характера.</t>
  </si>
  <si>
    <t>Задачи программы:</t>
  </si>
  <si>
    <t>1. 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муниципального характера.</t>
  </si>
  <si>
    <t>2. Обеспечение профилактики и участие в тушении пожаров на территории  города.</t>
  </si>
  <si>
    <t>3. Организация обучения населения в области гражданской  обороны, защиты от чрезвычайных ситуаций природного и техногенного характера, информирование населения.</t>
  </si>
  <si>
    <t>4. Осуществление мероприятий по обеспечению безопасности людей на водных объектах, охране их жизни и здоровья.</t>
  </si>
  <si>
    <t>Срок реализации программы: 2015-2018 годы</t>
  </si>
  <si>
    <t>4. Механизм реализации программы</t>
  </si>
  <si>
    <t>Реализация мероприятий программы осуществляется в рамках полномочий поселения по вопросам местного значения согласно Федеральному Закону от 06.10.2003 № 131-ФЗ  "Об общих принципах организации местного самоуправления в Российской Федерации" и в соответствии со следующими Законами Красноярского края:</t>
  </si>
  <si>
    <t>от 10.02.2000 № 9-631 «О защите населения и территории Красноярского края от чрезвычайных ситуаций природного и техногенного характера»;</t>
  </si>
  <si>
    <t>от 24.12.2004 № 13-2821 «О пожарной безопасности в Красноярском крае».</t>
  </si>
  <si>
    <t>Заказчиком и главным распорядителем бюджетных средств МП и органом ответственным за реализацию программных мероприятий является администрация города Игарки, которая осуществляет организационные, методические и контрольные функции в ходе реализации МП.</t>
  </si>
  <si>
    <t>Финансирование мероприятий программы осуществляется на основании муниципальных контрактов, заключенных в соответствии с Федеральным законом  от 05.04.2013 № 44-ФЗ «О контрактной системе в сфере закупок товаров, работ, услуг для обеспечения государственных и муниципальных нужд».</t>
  </si>
  <si>
    <t>В рамках выполнения задач программы планируется реализация следующих мероприятий:</t>
  </si>
  <si>
    <t>Решение задачи 1. 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муниципального характера осуществляется посредством реализации:</t>
  </si>
  <si>
    <t>1.1. Мероприятия ликвидации последствий при возникновении ЧС, финансируемые из резервного фонда администрации города Игарки;</t>
  </si>
  <si>
    <t xml:space="preserve">1.2. Привлечение воздушного транспорта (вертолета) для проведения обследования и поисковых мероприятий при возникновении ЧС; </t>
  </si>
  <si>
    <t>1.3. Для обеспечения надежности и гибкости управления в ходе проведения аварийно-спасательных работ планируется приобретение трех радиостанций, двух спутниковых телефонов, одного эхолота.</t>
  </si>
  <si>
    <t>1.4. Совершенствование способов проведения аварийно-спасательных работ.  В целях сокращения времени на проведение аварийно-спасательных работ, повышения эффективности труда спасателей, расширения возможности по оказанию помощи пострадавшим в результате чрезвычайных ситуаций и аварий в рамках реализации мероприятия предусматривается приобретение: бензореза спасательного, носилок иммобилизирующих реечных складных, лодки спасательной надувной,  лодочного мотора, катера на воздушной подушке типа «Хивус-10».</t>
  </si>
  <si>
    <t>1.5. Поставка и монтаж оборудования, обеспечивающего передачу сигнала о возгорании в дежурно-диспетчерские службы подразделений государственной противопожарной службы, в автоматическом режиме.</t>
  </si>
  <si>
    <t>1.6. Резервный фонд администрации Туруханского района.</t>
  </si>
  <si>
    <t>Решение задачи 2. Обеспечение профилактики и участие в тушении пожаров на территории города.</t>
  </si>
  <si>
    <t>В рамках реализации мероприятия предусматривается финансовое обеспечение основных направлений деятельности по обеспечению первичных мер пожарной безопасности, установка программно-аппаратного комплекса «Стрелец-мониторинг».</t>
  </si>
  <si>
    <t>Решение задачи 3. «Организация обучения населения в области ГО, защиты от ЧС природного и техногенного характера и пожарной безопасности, информирование населения»</t>
  </si>
  <si>
    <t>В рамках реализации мероприятия предусматривается обеспечение плановой подготовки, переподготовки и повышения квалификации специалистов.</t>
  </si>
  <si>
    <t>Решение задачи 4. «Осуществление мероприятий по обеспечению безопасности людей на водных объектах, охране их жизни и здоровья».</t>
  </si>
  <si>
    <t xml:space="preserve">В рамках реализации мероприятия предусматривается информирование граждан об ограничениях водопользования на водных объектах общего пользования через средства массовой информации и посредством специальных информационных знаков, устанавливаемых вдоль берегов водных объектов. </t>
  </si>
  <si>
    <t>5. Ресурсное обеспечение программы</t>
  </si>
  <si>
    <t xml:space="preserve">         Ресурсное обеспечение программы и прогнозная оценка расходов на реализацию целей программы с учетом источников финансирования приведено в приложении 1 к паспорту МП.</t>
  </si>
  <si>
    <t>6. Целевые индикаторы результативности (показатели) программы</t>
  </si>
  <si>
    <t>Для осуществления мониторинга оценки реализации программы применяются целевые индикаторы результативности.</t>
  </si>
  <si>
    <t xml:space="preserve">Источником информации по показателям является ведомственная статистика. </t>
  </si>
  <si>
    <t>В результате выполнения мероприятий программы произойдет:</t>
  </si>
  <si>
    <t>1. Снижение ущерба от чрезвычайных ситуаций, в том числе:</t>
  </si>
  <si>
    <t xml:space="preserve"> - снижение количества гибели людей; </t>
  </si>
  <si>
    <t xml:space="preserve"> - снижение количества пострадавшего населения; </t>
  </si>
  <si>
    <t xml:space="preserve"> - увеличение предотвращенного экономического ущерба.</t>
  </si>
  <si>
    <t xml:space="preserve">2. Повышение эффективности информационного обеспечения системы мониторинга и прогнозирования чрезвычайных ситуаций, а также населения в местах массового пребывания, включая: </t>
  </si>
  <si>
    <t xml:space="preserve">- повышение полноты охвата системами мониторинга; </t>
  </si>
  <si>
    <t xml:space="preserve">- повышение достоверности прогноза; </t>
  </si>
  <si>
    <t>- повышение полноты информационного  обеспечения населения в местах массового пребывания при угрозе возникновения  чрезвычайных ситуаций и в чрезвычайных ситуациях.</t>
  </si>
  <si>
    <t>3. Повышение полноты   мониторинга состояния объектов теплоснабжения населения.</t>
  </si>
  <si>
    <t>4. Уменьшение соотношения уровня затрат на проведение мероприятий по снижению рисков чрезвычайных ситуаций и предотвращенного ущерба.</t>
  </si>
  <si>
    <t>- оперативное реагирование на ЧС природного и техногенного характера   и различного рода происшествия;</t>
  </si>
  <si>
    <t>- безопасность и охрана жизни людей на водных объектах;</t>
  </si>
  <si>
    <t xml:space="preserve">- повышение эффективности тушения пожаров  в лесных массивах города и проведение первоочередных аварийно-спасательных работ, связанных с пожарами; </t>
  </si>
  <si>
    <t>- функционирование и поддержание в готовности технических средств оповещения населения города на случай чрезвычайных ситуаций и военных действий;</t>
  </si>
  <si>
    <t>- осуществление плановой подготовки, переподготовки и повышения квалификации руководителей и специалистов органов местного самоуправления, организаций.</t>
  </si>
  <si>
    <t>Целевые индикаторы результативности программы представлены в приложении 2 к паспорту МП.</t>
  </si>
  <si>
    <t>7. Управление МП и контроль за ходом ее выполнения</t>
  </si>
  <si>
    <t>Текущее управление реализацией программы (далее - МП) осуществляется заказчиком ответственным исполнителем -  администрацией города Игарки, главным специалистом по делам ГО и ЧС администрации города.</t>
  </si>
  <si>
    <t>Ответственный исполнитель (разработчик) несет ответственность за реализацию МП, достижение утвержденных целевых значений индикаторов результативности МП, целевое и эффективное использование финансовых средств, выделяемых на выполнение МП.</t>
  </si>
  <si>
    <t>Ответственный исполнитель (разработчик) МП для проведения текущего мониторинга реализации МП осуществляют сбор информации об исполнении МП, осуществляют сверку финансовых показателей с финансово-экономическим отделом администрации города Игарки (далее - ФЭО) и направляет в бухгалтерию администрации города сводный отчет об исполнении МП в срок:</t>
  </si>
  <si>
    <r>
      <t>-</t>
    </r>
    <r>
      <rPr>
        <sz val="14"/>
        <color indexed="8"/>
        <rFont val="Times New Roman"/>
        <family val="1"/>
      </rPr>
      <t>по итогам полугодия – в срок до 25 июля отчетного года;</t>
    </r>
  </si>
  <si>
    <r>
      <t>-</t>
    </r>
    <r>
      <rPr>
        <sz val="14"/>
        <color indexed="8"/>
        <rFont val="Times New Roman"/>
        <family val="1"/>
      </rPr>
      <t>по итогам 9 месяцев – в срок до 20 октября отчетного года;</t>
    </r>
  </si>
  <si>
    <r>
      <t>-</t>
    </r>
    <r>
      <rPr>
        <sz val="14"/>
        <color indexed="8"/>
        <rFont val="Times New Roman"/>
        <family val="1"/>
      </rPr>
      <t>по итогам года – в срок до 5 марта года, следующего за отчетным.</t>
    </r>
  </si>
  <si>
    <t>Пакет документов предоставляется ответственным исполнителем (разработчиком)  в электронном и печатном виде и должен содержать:</t>
  </si>
  <si>
    <r>
      <t>-</t>
    </r>
    <r>
      <rPr>
        <sz val="14"/>
        <color indexed="8"/>
        <rFont val="Times New Roman"/>
        <family val="1"/>
      </rPr>
      <t>подробную пояснительную записку с анализом исполнения (невыполнения) физических и стоимостных показателей;</t>
    </r>
  </si>
  <si>
    <t>-сводную оценку эффективности реализации МП (по итогам года) по форме согласно Приложению 8 к Порядку.</t>
  </si>
  <si>
    <t>С целью сверки фактического и кассового исполнения по реализации МП бухгалтерия администрации города в сроки, определенные пунктом 4.2 Порядка, для ответственных исполнителей (разработчиков) МП, направляют в ФЭО отчет по кассовому исполнению МП.</t>
  </si>
  <si>
    <t>ФЭО готовит сводную информацию о ходе реализации МП, содержащую оценку эффективности реализации МП (по итогам года) и представляет ее на рассмотрение главе города:</t>
  </si>
  <si>
    <r>
      <t>-</t>
    </r>
    <r>
      <rPr>
        <sz val="14"/>
        <color indexed="8"/>
        <rFont val="Times New Roman"/>
        <family val="1"/>
      </rPr>
      <t>по итогам полугодия – в срок до 25 августа текущего года;</t>
    </r>
  </si>
  <si>
    <r>
      <t>-</t>
    </r>
    <r>
      <rPr>
        <sz val="14"/>
        <color indexed="8"/>
        <rFont val="Times New Roman"/>
        <family val="1"/>
      </rPr>
      <t>по итогам 9 месяцев – в срок до 25 ноября текущего года;</t>
    </r>
  </si>
  <si>
    <r>
      <t>-</t>
    </r>
    <r>
      <rPr>
        <sz val="14"/>
        <color indexed="8"/>
        <rFont val="Times New Roman"/>
        <family val="1"/>
      </rPr>
      <t>по итогам года – в срок до 5 апреля года, следующего за отчетным.</t>
    </r>
  </si>
  <si>
    <t xml:space="preserve">В случае если оценка эффективности реализации МП неэффективная и нерезультативная, ФЭО вносит предложение главе города Игарки о сокращении, начиная с очередного финансового года, бюджетных ассигнований на реализацию МП или о досрочном прекращении ее реализации. В отдельных случаях решение о досрочном прекращении реализации МП может быть принято в случае  досрочно достигнутых результатов в ходе реализации МП. </t>
  </si>
  <si>
    <t>Вопрос о снижении объемов на реализацию МП выносится ФЭО на рассмотрение бюджетной комиссии, в случае досрочного прекращения или продления срока реализации МП.</t>
  </si>
  <si>
    <t xml:space="preserve">Решение о сокращении бюджетных ассигнований, досрочном прекращении или продлении срока реализации МП принимается бюджетной комиссией. </t>
  </si>
  <si>
    <t>После принятия решения о сокращении бюджетных ассигнований  ответственным исполнителем (разработчиком) совместно с соисполнителем МП осуществляется подготовка проекта постановления администрации города Игарки о внесении изменений в постановление администрации города Игарки, утверждающее МП, и обеспечивается его согласования в установленном порядке.</t>
  </si>
  <si>
    <t>При продлении срока реализации МП ответственный исполнитель (разработчик) совместно с соисполнителем осуществляет подготовку необходимых документов в соответствии с п. 3.2-3.8 Порядка.</t>
  </si>
  <si>
    <t>В случае принятия решения о сокращении, начиная с очередного финансового года, бюджетных ассигнований на реализацию МП или досрочном прекращении ее реализации, и при наличии заключенных во исполнение соответствующих МП договоров, в бюджете муниципального образования город Игарка предусматриваются бюджетные ассигнования на исполнение расходных обязательств, вытекающих из указанных договоров, по которым сторонами не достигнуто соглашение об их расторжении.</t>
  </si>
  <si>
    <t>В случае исключения неэффективных мероприятий МП на основании принятого бюджетной комиссией решения ФЭО осуществляет подготовку проекта решения Игарского городского Совета депутатов о внесении изменений в бюджет муниципального образования город Игарка.</t>
  </si>
  <si>
    <t>ФЭО имеет право запросить дополнительную информацию от ответственных исполнителей (разработчиков) и/или соисполнителей МП при осуществлении проверки представленной отчетности о ходе реализации МП.</t>
  </si>
  <si>
    <t xml:space="preserve">Целевые показатели       </t>
  </si>
  <si>
    <t>информирование населения через средства массовой информации и по иным каналам о прогнозируемых и возникших чрезвычайных ситуациях и пожарах,</t>
  </si>
  <si>
    <r>
      <t>-</t>
    </r>
    <r>
      <rPr>
        <sz val="14"/>
        <color indexed="8"/>
        <rFont val="Times New Roman"/>
        <family val="1"/>
      </rPr>
      <t>отчет (</t>
    </r>
    <r>
      <rPr>
        <sz val="14"/>
        <rFont val="Times New Roman"/>
        <family val="1"/>
      </rPr>
      <t>полугодовой,</t>
    </r>
    <r>
      <rPr>
        <sz val="14"/>
        <color indexed="8"/>
        <rFont val="Times New Roman"/>
        <family val="1"/>
      </rPr>
      <t xml:space="preserve"> по итогам 9 месяцев или </t>
    </r>
    <r>
      <rPr>
        <sz val="14"/>
        <rFont val="Times New Roman"/>
        <family val="1"/>
      </rPr>
      <t>годовой</t>
    </r>
    <r>
      <rPr>
        <sz val="14"/>
        <color indexed="8"/>
        <rFont val="Times New Roman"/>
        <family val="1"/>
      </rPr>
      <t>) об исполнении МП по</t>
    </r>
  </si>
  <si>
    <t>форме согласно Приложениям 5 и 6 к Порядку разработки, утверждения, реализации и проведении оценки эффективности реализации муниципальных программ города Игарки, утвержденного постановлением администрации города Игарки от 24.07.2013 № 237-п (далее – Порядок);</t>
  </si>
  <si>
    <t>Для выполнения мероприятий при угрозе и возникновении производственных аварий, катастроф и стихийных бедствий на территории города Игарки созданы</t>
  </si>
  <si>
    <t>силы и средства наблюдения и контроля численностью 14 человек и силы и средства ликвидации чрезвычайных ситуаций численностью 275 человек, в том числе 82 человека составляют Федеральные и ведомственные силы и средства и 193 человека силы и средства города.</t>
  </si>
  <si>
    <t>мерах по обеспечению безопасности населения и территорий, а также пропаганда в области гражданской обороны, защиты населения и территорий от чрезвычайных</t>
  </si>
  <si>
    <t>ситуаций, обеспечения пожарной безопасности и безопасности людей на водных объектах.</t>
  </si>
  <si>
    <t>Объем финансирования МП составляет – 1403,963 тыс. рублей, в том числе по годам:</t>
  </si>
  <si>
    <t>№ 247-п</t>
  </si>
  <si>
    <t>Глава города</t>
  </si>
  <si>
    <t>В соответствии со статьей 179 Бюджетного кодекса Российской Федерации, постановлением администрации города Игарки от 24.07.2013 №237-п «Об утверждении Порядка разработки, утверждения, реализации и проведении оценки эффективности реализации муниципальных программ города Игарки», распоряжением администрации города Игарки от 16.08.2013 № 554-р «Об утверждении перечня муниципальных программ города Игарки, руководствуясь ст. 6, 25, 26, 33, 34, 35 Устава муниципального образования город Игарка, ПОСТАНОВЛЯЮ:</t>
  </si>
  <si>
    <t>- от 14.07.2016  № 240-п «О внесении изменений в постановление администрации города Игарки от 20.04.2015 № 113-п «Об утверждении муниципальной программы города Игарки «Защита населения от чрезвычайных ситуаций природного и техногенного характера»;</t>
  </si>
  <si>
    <t>В.В. Сорокин</t>
  </si>
  <si>
    <t>2016 год – 1050,808 тыс. руб.;</t>
  </si>
  <si>
    <t>2016 год – 700,808 тыс. руб.;</t>
  </si>
  <si>
    <t>0408</t>
  </si>
  <si>
    <t>25.07.2016 г.</t>
  </si>
  <si>
    <r>
      <t xml:space="preserve">25.07.2016 г. № 247-п                                                                      </t>
    </r>
    <r>
      <rPr>
        <b/>
        <sz val="14"/>
        <color indexed="8"/>
        <rFont val="Times New Roman"/>
        <family val="1"/>
      </rPr>
      <t xml:space="preserve">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</si>
</sst>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#,##0.0_р_."/>
    <numFmt numFmtId="172" formatCode="#,##0.000_р_."/>
    <numFmt numFmtId="173" formatCode="#,##0.000"/>
    <numFmt numFmtId="174" formatCode="0.0000"/>
    <numFmt numFmtId="175" formatCode="0.000"/>
    <numFmt numFmtId="176" formatCode="0.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sz val="8"/>
      <color indexed="56"/>
      <name val="Times New Roman"/>
      <family val="1"/>
    </font>
    <font>
      <sz val="8"/>
      <color indexed="55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20"/>
      <color indexed="8"/>
      <name val="Calibri"/>
      <family val="2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3.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3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5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Symbol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3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3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5"/>
      <color theme="1"/>
      <name val="Times New Roman"/>
      <family val="1"/>
    </font>
    <font>
      <b/>
      <sz val="2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Symbol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justify" vertical="center"/>
    </xf>
    <xf numFmtId="164" fontId="3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6" fontId="6" fillId="33" borderId="10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170" fontId="10" fillId="0" borderId="10" xfId="0" applyNumberFormat="1" applyFont="1" applyFill="1" applyBorder="1" applyAlignment="1">
      <alignment horizontal="center" vertical="top" wrapText="1"/>
    </xf>
    <xf numFmtId="170" fontId="8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75" fontId="11" fillId="0" borderId="0" xfId="0" applyNumberFormat="1" applyFont="1" applyAlignment="1">
      <alignment horizontal="center" vertical="top"/>
    </xf>
    <xf numFmtId="175" fontId="8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vertical="top"/>
    </xf>
    <xf numFmtId="49" fontId="7" fillId="34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/>
    </xf>
    <xf numFmtId="49" fontId="10" fillId="34" borderId="10" xfId="0" applyNumberFormat="1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center" vertical="top" wrapText="1"/>
    </xf>
    <xf numFmtId="175" fontId="11" fillId="0" borderId="12" xfId="0" applyNumberFormat="1" applyFont="1" applyBorder="1" applyAlignment="1">
      <alignment horizontal="center" vertical="top"/>
    </xf>
    <xf numFmtId="175" fontId="11" fillId="0" borderId="13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wrapText="1"/>
    </xf>
    <xf numFmtId="175" fontId="11" fillId="0" borderId="10" xfId="0" applyNumberFormat="1" applyFont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175" fontId="10" fillId="34" borderId="11" xfId="0" applyNumberFormat="1" applyFont="1" applyFill="1" applyBorder="1" applyAlignment="1">
      <alignment horizontal="center" vertical="top" wrapText="1"/>
    </xf>
    <xf numFmtId="175" fontId="10" fillId="34" borderId="13" xfId="0" applyNumberFormat="1" applyFont="1" applyFill="1" applyBorder="1" applyAlignment="1">
      <alignment horizontal="center" vertical="top" wrapText="1"/>
    </xf>
    <xf numFmtId="175" fontId="10" fillId="34" borderId="10" xfId="0" applyNumberFormat="1" applyFont="1" applyFill="1" applyBorder="1" applyAlignment="1">
      <alignment horizontal="center" vertical="top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right" vertical="center" wrapText="1"/>
    </xf>
    <xf numFmtId="0" fontId="61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0" fillId="0" borderId="0" xfId="0" applyFont="1" applyAlignment="1">
      <alignment horizontal="left" vertical="center" indent="15"/>
    </xf>
    <xf numFmtId="0" fontId="63" fillId="0" borderId="0" xfId="0" applyFont="1" applyAlignment="1">
      <alignment horizontal="left" vertical="center" indent="15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justify" vertical="center"/>
    </xf>
    <xf numFmtId="0" fontId="61" fillId="0" borderId="16" xfId="0" applyFont="1" applyBorder="1" applyAlignment="1">
      <alignment vertical="center" wrapText="1"/>
    </xf>
    <xf numFmtId="0" fontId="61" fillId="0" borderId="0" xfId="0" applyFont="1" applyAlignment="1">
      <alignment vertical="center" wrapText="1"/>
    </xf>
    <xf numFmtId="0" fontId="61" fillId="0" borderId="17" xfId="0" applyFont="1" applyBorder="1" applyAlignment="1">
      <alignment vertical="center" wrapText="1"/>
    </xf>
    <xf numFmtId="0" fontId="61" fillId="0" borderId="18" xfId="0" applyFont="1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6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61" fillId="0" borderId="0" xfId="0" applyFont="1" applyAlignment="1">
      <alignment horizontal="right"/>
    </xf>
    <xf numFmtId="0" fontId="60" fillId="0" borderId="0" xfId="0" applyFont="1" applyAlignment="1">
      <alignment vertical="center" wrapText="1"/>
    </xf>
    <xf numFmtId="0" fontId="61" fillId="0" borderId="18" xfId="0" applyFont="1" applyBorder="1" applyAlignment="1">
      <alignment vertical="top" wrapText="1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horizontal="justify" vertical="top"/>
    </xf>
    <xf numFmtId="0" fontId="61" fillId="0" borderId="0" xfId="0" applyFont="1" applyAlignment="1">
      <alignment horizontal="justify" vertical="center"/>
    </xf>
    <xf numFmtId="0" fontId="15" fillId="0" borderId="0" xfId="42" applyFont="1" applyAlignment="1" applyProtection="1">
      <alignment horizontal="justify" vertical="top"/>
      <protection/>
    </xf>
    <xf numFmtId="0" fontId="6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49" fontId="69" fillId="0" borderId="0" xfId="0" applyNumberFormat="1" applyFont="1" applyAlignment="1">
      <alignment horizontal="justify" vertical="center"/>
    </xf>
    <xf numFmtId="0" fontId="69" fillId="0" borderId="0" xfId="0" applyFont="1" applyAlignment="1">
      <alignment horizontal="justify" vertical="center"/>
    </xf>
    <xf numFmtId="49" fontId="12" fillId="0" borderId="0" xfId="0" applyNumberFormat="1" applyFont="1" applyAlignment="1">
      <alignment horizontal="justify" vertical="center"/>
    </xf>
    <xf numFmtId="0" fontId="15" fillId="0" borderId="0" xfId="42" applyFont="1" applyAlignment="1" applyProtection="1">
      <alignment horizontal="justify" vertical="center"/>
      <protection/>
    </xf>
    <xf numFmtId="0" fontId="70" fillId="0" borderId="0" xfId="0" applyFont="1" applyAlignment="1">
      <alignment horizontal="justify" vertical="center"/>
    </xf>
    <xf numFmtId="0" fontId="71" fillId="0" borderId="0" xfId="0" applyFont="1" applyAlignment="1">
      <alignment horizontal="justify" vertical="center"/>
    </xf>
    <xf numFmtId="0" fontId="61" fillId="0" borderId="19" xfId="0" applyFont="1" applyBorder="1" applyAlignment="1">
      <alignment horizontal="justify" vertical="top" wrapText="1"/>
    </xf>
    <xf numFmtId="0" fontId="61" fillId="0" borderId="20" xfId="0" applyFont="1" applyBorder="1" applyAlignment="1">
      <alignment horizontal="justify" vertical="top" wrapText="1"/>
    </xf>
    <xf numFmtId="0" fontId="61" fillId="0" borderId="19" xfId="0" applyFont="1" applyBorder="1" applyAlignment="1">
      <alignment horizontal="justify" vertical="center" wrapText="1"/>
    </xf>
    <xf numFmtId="0" fontId="61" fillId="0" borderId="20" xfId="0" applyFont="1" applyBorder="1" applyAlignment="1">
      <alignment horizontal="justify" vertical="center" wrapText="1"/>
    </xf>
    <xf numFmtId="0" fontId="61" fillId="0" borderId="21" xfId="0" applyFont="1" applyBorder="1" applyAlignment="1">
      <alignment horizontal="justify" vertical="center" wrapText="1"/>
    </xf>
    <xf numFmtId="0" fontId="61" fillId="0" borderId="22" xfId="0" applyFont="1" applyBorder="1" applyAlignment="1">
      <alignment horizontal="justify" vertical="center" wrapText="1"/>
    </xf>
    <xf numFmtId="0" fontId="61" fillId="0" borderId="0" xfId="0" applyFont="1" applyAlignment="1">
      <alignment horizontal="center" vertical="center" wrapText="1"/>
    </xf>
    <xf numFmtId="0" fontId="61" fillId="0" borderId="23" xfId="0" applyFont="1" applyBorder="1" applyAlignment="1">
      <alignment horizontal="justify" vertical="center" wrapText="1"/>
    </xf>
    <xf numFmtId="0" fontId="61" fillId="0" borderId="24" xfId="0" applyFont="1" applyBorder="1" applyAlignment="1">
      <alignment horizontal="justify" vertical="center" wrapText="1"/>
    </xf>
    <xf numFmtId="0" fontId="61" fillId="0" borderId="25" xfId="0" applyFont="1" applyBorder="1" applyAlignment="1">
      <alignment horizontal="justify" vertical="top" wrapText="1"/>
    </xf>
    <xf numFmtId="0" fontId="61" fillId="0" borderId="26" xfId="0" applyFont="1" applyBorder="1" applyAlignment="1">
      <alignment horizontal="justify" vertical="top" wrapText="1"/>
    </xf>
    <xf numFmtId="0" fontId="61" fillId="0" borderId="25" xfId="0" applyFont="1" applyBorder="1" applyAlignment="1">
      <alignment horizontal="justify" vertical="center" wrapText="1"/>
    </xf>
    <xf numFmtId="0" fontId="61" fillId="0" borderId="26" xfId="0" applyFont="1" applyBorder="1" applyAlignment="1">
      <alignment horizontal="justify" vertical="center" wrapText="1"/>
    </xf>
    <xf numFmtId="0" fontId="61" fillId="0" borderId="27" xfId="0" applyFont="1" applyBorder="1" applyAlignment="1">
      <alignment vertical="center" wrapText="1"/>
    </xf>
    <xf numFmtId="0" fontId="61" fillId="0" borderId="17" xfId="0" applyFont="1" applyBorder="1" applyAlignment="1">
      <alignment vertical="center" wrapText="1"/>
    </xf>
    <xf numFmtId="0" fontId="61" fillId="0" borderId="18" xfId="0" applyFont="1" applyBorder="1" applyAlignment="1">
      <alignment vertical="center" wrapText="1"/>
    </xf>
    <xf numFmtId="0" fontId="8" fillId="33" borderId="14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33" borderId="0" xfId="0" applyFont="1" applyFill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3" fillId="33" borderId="0" xfId="0" applyFont="1" applyFill="1" applyBorder="1" applyAlignment="1">
      <alignment horizontal="left" wrapText="1"/>
    </xf>
    <xf numFmtId="49" fontId="3" fillId="33" borderId="0" xfId="0" applyNumberFormat="1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right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49" fontId="6" fillId="33" borderId="29" xfId="0" applyNumberFormat="1" applyFont="1" applyFill="1" applyBorder="1" applyAlignment="1">
      <alignment horizontal="left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49" fontId="6" fillId="33" borderId="34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49" fontId="61" fillId="0" borderId="0" xfId="0" applyNumberFormat="1" applyFont="1" applyAlignment="1">
      <alignment horizontal="justify" vertical="center"/>
    </xf>
    <xf numFmtId="0" fontId="8" fillId="33" borderId="36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left" vertical="top" wrapText="1"/>
    </xf>
    <xf numFmtId="0" fontId="12" fillId="0" borderId="36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38100</xdr:rowOff>
    </xdr:from>
    <xdr:to>
      <xdr:col>1</xdr:col>
      <xdr:colOff>1028700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8100"/>
          <a:ext cx="8572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WordArt 1"/>
        <xdr:cNvSpPr>
          <a:spLocks/>
        </xdr:cNvSpPr>
      </xdr:nvSpPr>
      <xdr:spPr>
        <a:xfrm>
          <a:off x="295275" y="5619750"/>
          <a:ext cx="3429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295275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295275" y="5619750"/>
          <a:ext cx="3429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295275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295275" y="5619750"/>
          <a:ext cx="3429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295275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4" name="WordArt 1"/>
        <xdr:cNvSpPr>
          <a:spLocks/>
        </xdr:cNvSpPr>
      </xdr:nvSpPr>
      <xdr:spPr>
        <a:xfrm>
          <a:off x="295275" y="5619750"/>
          <a:ext cx="3429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295275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5" name="WordArt 1"/>
        <xdr:cNvSpPr>
          <a:spLocks/>
        </xdr:cNvSpPr>
      </xdr:nvSpPr>
      <xdr:spPr>
        <a:xfrm>
          <a:off x="295275" y="5619750"/>
          <a:ext cx="3429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295275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6" name="WordArt 1"/>
        <xdr:cNvSpPr>
          <a:spLocks/>
        </xdr:cNvSpPr>
      </xdr:nvSpPr>
      <xdr:spPr>
        <a:xfrm>
          <a:off x="295275" y="5619750"/>
          <a:ext cx="3429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295275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7" name="WordArt 1"/>
        <xdr:cNvSpPr>
          <a:spLocks/>
        </xdr:cNvSpPr>
      </xdr:nvSpPr>
      <xdr:spPr>
        <a:xfrm>
          <a:off x="295275" y="5619750"/>
          <a:ext cx="3429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295275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8" name="WordArt 1"/>
        <xdr:cNvSpPr>
          <a:spLocks/>
        </xdr:cNvSpPr>
      </xdr:nvSpPr>
      <xdr:spPr>
        <a:xfrm flipV="1">
          <a:off x="295275" y="5619750"/>
          <a:ext cx="3429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295275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9" name="WordArt 1"/>
        <xdr:cNvSpPr>
          <a:spLocks/>
        </xdr:cNvSpPr>
      </xdr:nvSpPr>
      <xdr:spPr>
        <a:xfrm flipV="1">
          <a:off x="295275" y="5619750"/>
          <a:ext cx="3429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295275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0" name="WordArt 1"/>
        <xdr:cNvSpPr>
          <a:spLocks/>
        </xdr:cNvSpPr>
      </xdr:nvSpPr>
      <xdr:spPr>
        <a:xfrm>
          <a:off x="295275" y="5619750"/>
          <a:ext cx="3429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295275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1" name="WordArt 1"/>
        <xdr:cNvSpPr>
          <a:spLocks/>
        </xdr:cNvSpPr>
      </xdr:nvSpPr>
      <xdr:spPr>
        <a:xfrm>
          <a:off x="295275" y="5619750"/>
          <a:ext cx="3429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295275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2" name="WordArt 1"/>
        <xdr:cNvSpPr>
          <a:spLocks/>
        </xdr:cNvSpPr>
      </xdr:nvSpPr>
      <xdr:spPr>
        <a:xfrm>
          <a:off x="295275" y="5619750"/>
          <a:ext cx="3429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09BD0481AFE68DAB119A800629A12CE75EC3767B2388A3EE6DC9DFAB269265D869EE2503063TClCD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4" sqref="A14:C14"/>
    </sheetView>
  </sheetViews>
  <sheetFormatPr defaultColWidth="9.140625" defaultRowHeight="15"/>
  <cols>
    <col min="1" max="1" width="33.00390625" style="0" customWidth="1"/>
    <col min="2" max="2" width="28.00390625" style="0" customWidth="1"/>
    <col min="3" max="3" width="26.28125" style="0" customWidth="1"/>
    <col min="4" max="4" width="20.00390625" style="0" customWidth="1"/>
  </cols>
  <sheetData>
    <row r="1" ht="15.75">
      <c r="A1" s="66"/>
    </row>
    <row r="2" ht="15.75">
      <c r="A2" s="66"/>
    </row>
    <row r="3" ht="15.75">
      <c r="A3" s="66"/>
    </row>
    <row r="4" ht="15.75">
      <c r="A4" s="66"/>
    </row>
    <row r="6" spans="1:3" ht="18.75">
      <c r="A6" s="94" t="s">
        <v>92</v>
      </c>
      <c r="B6" s="94"/>
      <c r="C6" s="94"/>
    </row>
    <row r="7" spans="1:3" ht="15">
      <c r="A7" s="95"/>
      <c r="B7" s="95"/>
      <c r="C7" s="95"/>
    </row>
    <row r="8" spans="1:3" ht="27">
      <c r="A8" s="96" t="s">
        <v>93</v>
      </c>
      <c r="B8" s="96"/>
      <c r="C8" s="96"/>
    </row>
    <row r="9" ht="15.75">
      <c r="A9" s="66"/>
    </row>
    <row r="10" spans="1:3" ht="18.75">
      <c r="A10" s="79" t="s">
        <v>275</v>
      </c>
      <c r="B10" s="68"/>
      <c r="C10" s="69" t="s">
        <v>267</v>
      </c>
    </row>
    <row r="11" ht="18.75">
      <c r="A11" s="70"/>
    </row>
    <row r="12" spans="1:3" ht="72.75" customHeight="1">
      <c r="A12" s="92" t="s">
        <v>94</v>
      </c>
      <c r="B12" s="92"/>
      <c r="C12" s="92"/>
    </row>
    <row r="13" ht="12.75" customHeight="1">
      <c r="A13" s="70"/>
    </row>
    <row r="14" spans="1:3" s="85" customFormat="1" ht="141" customHeight="1">
      <c r="A14" s="93" t="s">
        <v>269</v>
      </c>
      <c r="B14" s="93"/>
      <c r="C14" s="93"/>
    </row>
    <row r="15" spans="1:3" ht="129.75" customHeight="1">
      <c r="A15" s="92" t="s">
        <v>95</v>
      </c>
      <c r="B15" s="92"/>
      <c r="C15" s="92"/>
    </row>
    <row r="16" spans="1:3" ht="18" customHeight="1">
      <c r="A16" s="92" t="s">
        <v>96</v>
      </c>
      <c r="B16" s="92"/>
      <c r="C16" s="92"/>
    </row>
    <row r="17" spans="1:3" ht="72" customHeight="1">
      <c r="A17" s="175" t="s">
        <v>270</v>
      </c>
      <c r="B17" s="175"/>
      <c r="C17" s="175"/>
    </row>
    <row r="18" spans="1:3" ht="56.25" customHeight="1">
      <c r="A18" s="91" t="s">
        <v>97</v>
      </c>
      <c r="B18" s="91"/>
      <c r="C18" s="91"/>
    </row>
    <row r="19" spans="1:3" ht="37.5" customHeight="1">
      <c r="A19" s="91" t="s">
        <v>98</v>
      </c>
      <c r="B19" s="91"/>
      <c r="C19" s="91"/>
    </row>
    <row r="20" ht="18.75">
      <c r="A20" s="70"/>
    </row>
    <row r="21" ht="15.75" customHeight="1">
      <c r="A21" s="70"/>
    </row>
    <row r="22" spans="1:3" ht="15.75" customHeight="1">
      <c r="A22" s="72" t="s">
        <v>268</v>
      </c>
      <c r="C22" s="86" t="s">
        <v>271</v>
      </c>
    </row>
    <row r="23" ht="18.75">
      <c r="A23" s="72" t="s">
        <v>99</v>
      </c>
    </row>
    <row r="24" ht="12" customHeight="1">
      <c r="A24" s="73"/>
    </row>
    <row r="25" ht="12.75" customHeight="1">
      <c r="A25" s="73" t="s">
        <v>100</v>
      </c>
    </row>
    <row r="26" ht="12.75" customHeight="1">
      <c r="A26" s="73" t="s">
        <v>101</v>
      </c>
    </row>
  </sheetData>
  <sheetProtection/>
  <mergeCells count="10">
    <mergeCell ref="A18:C18"/>
    <mergeCell ref="A19:C19"/>
    <mergeCell ref="A12:C12"/>
    <mergeCell ref="A14:C14"/>
    <mergeCell ref="A6:C6"/>
    <mergeCell ref="A7:C7"/>
    <mergeCell ref="A8:C8"/>
    <mergeCell ref="A15:C15"/>
    <mergeCell ref="A16:C16"/>
    <mergeCell ref="A17:C17"/>
  </mergeCells>
  <hyperlinks>
    <hyperlink ref="A14" r:id="rId1" display="consultantplus://offline/ref=009BD0481AFE68DAB119A800629A12CE75EC3767B2388A3EE6DC9DFAB269265D869EE2503063TClCD"/>
  </hyperlinks>
  <printOptions/>
  <pageMargins left="0.7" right="0.7" top="0.2" bottom="0.2" header="0.2" footer="0.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AR737"/>
  <sheetViews>
    <sheetView tabSelected="1" view="pageBreakPreview" zoomScaleSheetLayoutView="100" zoomScalePageLayoutView="0" workbookViewId="0" topLeftCell="A1">
      <selection activeCell="B12" sqref="B12:C12"/>
    </sheetView>
  </sheetViews>
  <sheetFormatPr defaultColWidth="9.140625" defaultRowHeight="15"/>
  <cols>
    <col min="1" max="1" width="24.421875" style="0" customWidth="1"/>
    <col min="2" max="3" width="33.00390625" style="0" customWidth="1"/>
  </cols>
  <sheetData>
    <row r="1" spans="1:3" ht="15.75">
      <c r="A1" s="74"/>
      <c r="B1" s="74"/>
      <c r="C1" s="66" t="s">
        <v>102</v>
      </c>
    </row>
    <row r="2" spans="1:3" ht="28.5" customHeight="1">
      <c r="A2" s="74"/>
      <c r="B2" s="74"/>
      <c r="C2" s="87" t="s">
        <v>103</v>
      </c>
    </row>
    <row r="3" spans="1:3" ht="18.75">
      <c r="A3" s="75"/>
      <c r="B3" s="75"/>
      <c r="C3" s="66" t="s">
        <v>276</v>
      </c>
    </row>
    <row r="4" ht="18.75">
      <c r="A4" s="76"/>
    </row>
    <row r="5" spans="1:3" ht="18.75">
      <c r="A5" s="94" t="s">
        <v>104</v>
      </c>
      <c r="B5" s="94"/>
      <c r="C5" s="94"/>
    </row>
    <row r="6" spans="1:3" ht="18.75">
      <c r="A6" s="94" t="s">
        <v>105</v>
      </c>
      <c r="B6" s="94"/>
      <c r="C6" s="94"/>
    </row>
    <row r="7" spans="1:3" ht="18.75">
      <c r="A7" s="94" t="s">
        <v>106</v>
      </c>
      <c r="B7" s="94"/>
      <c r="C7" s="94"/>
    </row>
    <row r="8" spans="1:3" ht="18.75">
      <c r="A8" s="94" t="s">
        <v>107</v>
      </c>
      <c r="B8" s="94"/>
      <c r="C8" s="94"/>
    </row>
    <row r="9" spans="1:3" ht="18.75">
      <c r="A9" s="94" t="s">
        <v>108</v>
      </c>
      <c r="B9" s="94"/>
      <c r="C9" s="94"/>
    </row>
    <row r="10" ht="16.5" thickBot="1">
      <c r="A10" s="77"/>
    </row>
    <row r="11" spans="1:3" ht="56.25" customHeight="1" thickBot="1">
      <c r="A11" s="78" t="s">
        <v>109</v>
      </c>
      <c r="B11" s="115" t="s">
        <v>110</v>
      </c>
      <c r="C11" s="116"/>
    </row>
    <row r="12" spans="1:3" ht="15" customHeight="1">
      <c r="A12" s="117" t="s">
        <v>111</v>
      </c>
      <c r="B12" s="111" t="s">
        <v>112</v>
      </c>
      <c r="C12" s="112"/>
    </row>
    <row r="13" spans="1:3" ht="72" customHeight="1">
      <c r="A13" s="118"/>
      <c r="B13" s="106" t="s">
        <v>113</v>
      </c>
      <c r="C13" s="107"/>
    </row>
    <row r="14" spans="1:3" ht="54.75" customHeight="1" thickBot="1">
      <c r="A14" s="119"/>
      <c r="B14" s="108" t="s">
        <v>114</v>
      </c>
      <c r="C14" s="109"/>
    </row>
    <row r="15" spans="1:3" ht="13.5" customHeight="1" thickBot="1">
      <c r="A15" s="81" t="s">
        <v>115</v>
      </c>
      <c r="B15" s="115" t="s">
        <v>35</v>
      </c>
      <c r="C15" s="116"/>
    </row>
    <row r="16" spans="1:3" ht="36.75" customHeight="1">
      <c r="A16" s="117" t="s">
        <v>116</v>
      </c>
      <c r="B16" s="111" t="s">
        <v>117</v>
      </c>
      <c r="C16" s="112"/>
    </row>
    <row r="17" spans="1:3" ht="35.25" customHeight="1" thickBot="1">
      <c r="A17" s="119"/>
      <c r="B17" s="108" t="s">
        <v>118</v>
      </c>
      <c r="C17" s="109"/>
    </row>
    <row r="18" spans="1:3" ht="55.5" customHeight="1" thickBot="1">
      <c r="A18" s="81" t="s">
        <v>119</v>
      </c>
      <c r="B18" s="115" t="s">
        <v>120</v>
      </c>
      <c r="C18" s="116"/>
    </row>
    <row r="19" spans="1:3" ht="78" customHeight="1">
      <c r="A19" s="117" t="s">
        <v>121</v>
      </c>
      <c r="B19" s="111" t="s">
        <v>47</v>
      </c>
      <c r="C19" s="112"/>
    </row>
    <row r="20" spans="1:3" ht="36" customHeight="1">
      <c r="A20" s="118"/>
      <c r="B20" s="106" t="s">
        <v>122</v>
      </c>
      <c r="C20" s="107"/>
    </row>
    <row r="21" spans="1:3" ht="74.25" customHeight="1">
      <c r="A21" s="118"/>
      <c r="B21" s="106" t="s">
        <v>123</v>
      </c>
      <c r="C21" s="107"/>
    </row>
    <row r="22" spans="1:3" ht="55.5" customHeight="1" thickBot="1">
      <c r="A22" s="119"/>
      <c r="B22" s="108" t="s">
        <v>37</v>
      </c>
      <c r="C22" s="109"/>
    </row>
    <row r="23" spans="1:3" ht="38.25" thickBot="1">
      <c r="A23" s="88" t="s">
        <v>124</v>
      </c>
      <c r="B23" s="113" t="s">
        <v>125</v>
      </c>
      <c r="C23" s="114"/>
    </row>
    <row r="24" spans="1:3" ht="30" customHeight="1">
      <c r="A24" s="80" t="s">
        <v>258</v>
      </c>
      <c r="B24" s="111" t="s">
        <v>57</v>
      </c>
      <c r="C24" s="112"/>
    </row>
    <row r="25" spans="1:3" ht="16.5" customHeight="1">
      <c r="A25" s="80"/>
      <c r="B25" s="106" t="s">
        <v>126</v>
      </c>
      <c r="C25" s="107"/>
    </row>
    <row r="26" spans="1:3" ht="15.75" customHeight="1">
      <c r="A26" s="82"/>
      <c r="B26" s="106" t="s">
        <v>127</v>
      </c>
      <c r="C26" s="107"/>
    </row>
    <row r="27" spans="1:3" ht="36.75" customHeight="1" thickBot="1">
      <c r="A27" s="83"/>
      <c r="B27" s="108" t="s">
        <v>128</v>
      </c>
      <c r="C27" s="109"/>
    </row>
    <row r="28" spans="1:3" ht="40.5" customHeight="1">
      <c r="A28" s="117" t="s">
        <v>129</v>
      </c>
      <c r="B28" s="111" t="s">
        <v>266</v>
      </c>
      <c r="C28" s="112"/>
    </row>
    <row r="29" spans="1:3" ht="15.75" customHeight="1">
      <c r="A29" s="118"/>
      <c r="B29" s="106" t="s">
        <v>130</v>
      </c>
      <c r="C29" s="107"/>
    </row>
    <row r="30" spans="1:3" ht="15.75" customHeight="1">
      <c r="A30" s="118"/>
      <c r="B30" s="106" t="s">
        <v>272</v>
      </c>
      <c r="C30" s="107"/>
    </row>
    <row r="31" spans="1:3" ht="15.75" customHeight="1">
      <c r="A31" s="118"/>
      <c r="B31" s="106" t="s">
        <v>131</v>
      </c>
      <c r="C31" s="107"/>
    </row>
    <row r="32" spans="1:3" ht="15.75" customHeight="1">
      <c r="A32" s="118"/>
      <c r="B32" s="106" t="s">
        <v>132</v>
      </c>
      <c r="C32" s="107"/>
    </row>
    <row r="33" spans="1:3" ht="32.25" customHeight="1">
      <c r="A33" s="118"/>
      <c r="B33" s="106" t="s">
        <v>133</v>
      </c>
      <c r="C33" s="107"/>
    </row>
    <row r="34" spans="1:3" ht="18" customHeight="1">
      <c r="A34" s="118"/>
      <c r="B34" s="106" t="s">
        <v>134</v>
      </c>
      <c r="C34" s="107"/>
    </row>
    <row r="35" spans="1:3" ht="18" customHeight="1">
      <c r="A35" s="118"/>
      <c r="B35" s="106" t="s">
        <v>135</v>
      </c>
      <c r="C35" s="107"/>
    </row>
    <row r="36" spans="1:3" ht="18" customHeight="1">
      <c r="A36" s="118"/>
      <c r="B36" s="106" t="s">
        <v>136</v>
      </c>
      <c r="C36" s="107"/>
    </row>
    <row r="37" spans="1:3" ht="18" customHeight="1">
      <c r="A37" s="118"/>
      <c r="B37" s="106" t="s">
        <v>137</v>
      </c>
      <c r="C37" s="107"/>
    </row>
    <row r="38" spans="1:3" ht="18" customHeight="1">
      <c r="A38" s="118"/>
      <c r="B38" s="106" t="s">
        <v>138</v>
      </c>
      <c r="C38" s="107"/>
    </row>
    <row r="39" spans="1:3" ht="18" customHeight="1">
      <c r="A39" s="118"/>
      <c r="B39" s="106" t="s">
        <v>139</v>
      </c>
      <c r="C39" s="107"/>
    </row>
    <row r="40" spans="1:3" ht="18" customHeight="1">
      <c r="A40" s="118"/>
      <c r="B40" s="106" t="s">
        <v>273</v>
      </c>
      <c r="C40" s="107"/>
    </row>
    <row r="41" spans="1:3" ht="18" customHeight="1">
      <c r="A41" s="118"/>
      <c r="B41" s="106" t="s">
        <v>131</v>
      </c>
      <c r="C41" s="107"/>
    </row>
    <row r="42" spans="1:3" ht="18" customHeight="1">
      <c r="A42" s="118"/>
      <c r="B42" s="106" t="s">
        <v>140</v>
      </c>
      <c r="C42" s="107"/>
    </row>
    <row r="43" spans="1:3" ht="77.25" customHeight="1" thickBot="1">
      <c r="A43" s="119"/>
      <c r="B43" s="108" t="s">
        <v>141</v>
      </c>
      <c r="C43" s="109"/>
    </row>
    <row r="44" spans="1:3" ht="31.5" customHeight="1">
      <c r="A44" s="117" t="s">
        <v>142</v>
      </c>
      <c r="B44" s="111" t="s">
        <v>143</v>
      </c>
      <c r="C44" s="112"/>
    </row>
    <row r="45" spans="1:3" s="90" customFormat="1" ht="39.75" customHeight="1">
      <c r="A45" s="118"/>
      <c r="B45" s="106" t="s">
        <v>144</v>
      </c>
      <c r="C45" s="107"/>
    </row>
    <row r="46" spans="1:3" ht="13.5" customHeight="1">
      <c r="A46" s="118"/>
      <c r="B46" s="106" t="s">
        <v>145</v>
      </c>
      <c r="C46" s="107"/>
    </row>
    <row r="47" spans="1:3" ht="53.25" customHeight="1">
      <c r="A47" s="118"/>
      <c r="B47" s="104" t="s">
        <v>146</v>
      </c>
      <c r="C47" s="105"/>
    </row>
    <row r="48" spans="1:3" ht="59.25" customHeight="1">
      <c r="A48" s="118"/>
      <c r="B48" s="106" t="s">
        <v>147</v>
      </c>
      <c r="C48" s="107"/>
    </row>
    <row r="49" spans="1:3" ht="51" customHeight="1" thickBot="1">
      <c r="A49" s="119"/>
      <c r="B49" s="108" t="s">
        <v>148</v>
      </c>
      <c r="C49" s="109"/>
    </row>
    <row r="50" ht="18.75">
      <c r="A50" s="67"/>
    </row>
    <row r="51" ht="18.75">
      <c r="A51" s="89"/>
    </row>
    <row r="52" ht="18.75">
      <c r="A52" s="89"/>
    </row>
    <row r="53" spans="1:3" ht="51.75" customHeight="1">
      <c r="A53" s="110" t="s">
        <v>149</v>
      </c>
      <c r="B53" s="110"/>
      <c r="C53" s="110"/>
    </row>
    <row r="54" ht="6" customHeight="1">
      <c r="A54" s="84"/>
    </row>
    <row r="55" spans="1:3" ht="34.5" customHeight="1">
      <c r="A55" s="92" t="s">
        <v>150</v>
      </c>
      <c r="B55" s="92"/>
      <c r="C55" s="92"/>
    </row>
    <row r="56" spans="1:3" ht="90" customHeight="1">
      <c r="A56" s="92" t="s">
        <v>151</v>
      </c>
      <c r="B56" s="92"/>
      <c r="C56" s="92"/>
    </row>
    <row r="57" spans="1:3" ht="50.25" customHeight="1">
      <c r="A57" s="92" t="s">
        <v>152</v>
      </c>
      <c r="B57" s="92"/>
      <c r="C57" s="92"/>
    </row>
    <row r="58" spans="1:3" ht="31.5" customHeight="1">
      <c r="A58" s="92" t="s">
        <v>153</v>
      </c>
      <c r="B58" s="92"/>
      <c r="C58" s="92"/>
    </row>
    <row r="59" spans="1:3" ht="53.25" customHeight="1">
      <c r="A59" s="92" t="s">
        <v>154</v>
      </c>
      <c r="B59" s="92"/>
      <c r="C59" s="92"/>
    </row>
    <row r="60" spans="1:3" ht="16.5" customHeight="1">
      <c r="A60" s="92" t="s">
        <v>155</v>
      </c>
      <c r="B60" s="92"/>
      <c r="C60" s="92"/>
    </row>
    <row r="61" spans="1:3" ht="50.25" customHeight="1">
      <c r="A61" s="92" t="s">
        <v>156</v>
      </c>
      <c r="B61" s="92"/>
      <c r="C61" s="92"/>
    </row>
    <row r="62" spans="1:3" ht="18" customHeight="1">
      <c r="A62" s="92" t="s">
        <v>157</v>
      </c>
      <c r="B62" s="92"/>
      <c r="C62" s="92"/>
    </row>
    <row r="63" spans="1:3" ht="70.5" customHeight="1">
      <c r="A63" s="92" t="s">
        <v>158</v>
      </c>
      <c r="B63" s="92"/>
      <c r="C63" s="92"/>
    </row>
    <row r="64" spans="1:3" ht="32.25" customHeight="1">
      <c r="A64" s="92" t="s">
        <v>159</v>
      </c>
      <c r="B64" s="92"/>
      <c r="C64" s="92"/>
    </row>
    <row r="65" spans="1:3" ht="54" customHeight="1">
      <c r="A65" s="92" t="s">
        <v>160</v>
      </c>
      <c r="B65" s="92"/>
      <c r="C65" s="92"/>
    </row>
    <row r="66" spans="1:3" ht="33.75" customHeight="1">
      <c r="A66" s="92" t="s">
        <v>161</v>
      </c>
      <c r="B66" s="92"/>
      <c r="C66" s="92"/>
    </row>
    <row r="67" spans="1:3" ht="102" customHeight="1">
      <c r="A67" s="91" t="s">
        <v>162</v>
      </c>
      <c r="B67" s="91"/>
      <c r="C67" s="91"/>
    </row>
    <row r="68" spans="1:3" ht="47.25" customHeight="1">
      <c r="A68" s="92" t="s">
        <v>163</v>
      </c>
      <c r="B68" s="92"/>
      <c r="C68" s="92"/>
    </row>
    <row r="69" spans="1:3" ht="16.5" customHeight="1">
      <c r="A69" s="92" t="s">
        <v>164</v>
      </c>
      <c r="B69" s="92"/>
      <c r="C69" s="92"/>
    </row>
    <row r="70" spans="1:3" ht="34.5" customHeight="1">
      <c r="A70" s="92" t="s">
        <v>165</v>
      </c>
      <c r="B70" s="92"/>
      <c r="C70" s="92"/>
    </row>
    <row r="71" spans="1:3" ht="30" customHeight="1">
      <c r="A71" s="92" t="s">
        <v>262</v>
      </c>
      <c r="B71" s="92"/>
      <c r="C71" s="92"/>
    </row>
    <row r="72" spans="1:3" ht="69.75" customHeight="1">
      <c r="A72" s="92" t="s">
        <v>263</v>
      </c>
      <c r="B72" s="92"/>
      <c r="C72" s="92"/>
    </row>
    <row r="73" spans="1:3" ht="91.5" customHeight="1">
      <c r="A73" s="92" t="s">
        <v>166</v>
      </c>
      <c r="B73" s="92"/>
      <c r="C73" s="92"/>
    </row>
    <row r="74" spans="1:3" ht="52.5" customHeight="1">
      <c r="A74" s="92" t="s">
        <v>167</v>
      </c>
      <c r="B74" s="92"/>
      <c r="C74" s="92"/>
    </row>
    <row r="75" spans="1:3" ht="37.5" customHeight="1">
      <c r="A75" s="92" t="s">
        <v>168</v>
      </c>
      <c r="B75" s="92"/>
      <c r="C75" s="92"/>
    </row>
    <row r="76" spans="1:3" ht="17.25" customHeight="1">
      <c r="A76" s="92" t="s">
        <v>169</v>
      </c>
      <c r="B76" s="92"/>
      <c r="C76" s="92"/>
    </row>
    <row r="77" spans="1:3" ht="15" customHeight="1">
      <c r="A77" s="92" t="s">
        <v>170</v>
      </c>
      <c r="B77" s="92"/>
      <c r="C77" s="92"/>
    </row>
    <row r="78" spans="1:3" ht="70.5" customHeight="1">
      <c r="A78" s="92" t="s">
        <v>171</v>
      </c>
      <c r="B78" s="92"/>
      <c r="C78" s="92"/>
    </row>
    <row r="79" spans="1:3" ht="36.75" customHeight="1">
      <c r="A79" s="92" t="s">
        <v>172</v>
      </c>
      <c r="B79" s="92"/>
      <c r="C79" s="92"/>
    </row>
    <row r="80" spans="1:3" ht="36.75" customHeight="1">
      <c r="A80" s="92" t="s">
        <v>173</v>
      </c>
      <c r="B80" s="92"/>
      <c r="C80" s="92"/>
    </row>
    <row r="81" spans="1:3" ht="36.75" customHeight="1">
      <c r="A81" s="92" t="s">
        <v>174</v>
      </c>
      <c r="B81" s="92"/>
      <c r="C81" s="92"/>
    </row>
    <row r="82" spans="1:3" ht="34.5" customHeight="1">
      <c r="A82" s="103" t="s">
        <v>175</v>
      </c>
      <c r="B82" s="103"/>
      <c r="C82" s="103"/>
    </row>
    <row r="83" spans="1:3" ht="15" customHeight="1">
      <c r="A83" s="92" t="s">
        <v>176</v>
      </c>
      <c r="B83" s="92"/>
      <c r="C83" s="92"/>
    </row>
    <row r="84" spans="1:3" ht="21" customHeight="1">
      <c r="A84" s="92" t="s">
        <v>177</v>
      </c>
      <c r="B84" s="92"/>
      <c r="C84" s="92"/>
    </row>
    <row r="85" spans="1:3" ht="33.75" customHeight="1">
      <c r="A85" s="92" t="s">
        <v>178</v>
      </c>
      <c r="B85" s="92"/>
      <c r="C85" s="92"/>
    </row>
    <row r="86" spans="1:3" ht="18.75" customHeight="1">
      <c r="A86" s="92" t="s">
        <v>179</v>
      </c>
      <c r="B86" s="92"/>
      <c r="C86" s="92"/>
    </row>
    <row r="87" spans="1:3" ht="18.75" customHeight="1">
      <c r="A87" s="92" t="s">
        <v>180</v>
      </c>
      <c r="B87" s="92"/>
      <c r="C87" s="92"/>
    </row>
    <row r="88" spans="1:3" ht="18.75" customHeight="1">
      <c r="A88" s="92" t="s">
        <v>181</v>
      </c>
      <c r="B88" s="92"/>
      <c r="C88" s="92"/>
    </row>
    <row r="89" spans="1:3" ht="52.5" customHeight="1">
      <c r="A89" s="92" t="s">
        <v>182</v>
      </c>
      <c r="B89" s="92"/>
      <c r="C89" s="92"/>
    </row>
    <row r="90" spans="1:3" ht="36" customHeight="1">
      <c r="A90" s="92" t="s">
        <v>183</v>
      </c>
      <c r="B90" s="92"/>
      <c r="C90" s="92"/>
    </row>
    <row r="91" spans="1:3" ht="50.25" customHeight="1">
      <c r="A91" s="92" t="s">
        <v>184</v>
      </c>
      <c r="B91" s="92"/>
      <c r="C91" s="92"/>
    </row>
    <row r="92" spans="1:3" ht="31.5" customHeight="1">
      <c r="A92" s="92" t="s">
        <v>259</v>
      </c>
      <c r="B92" s="92"/>
      <c r="C92" s="92"/>
    </row>
    <row r="93" spans="1:3" ht="31.5" customHeight="1">
      <c r="A93" s="92" t="s">
        <v>264</v>
      </c>
      <c r="B93" s="92"/>
      <c r="C93" s="92"/>
    </row>
    <row r="94" spans="1:3" ht="29.25" customHeight="1">
      <c r="A94" s="92" t="s">
        <v>265</v>
      </c>
      <c r="B94" s="92"/>
      <c r="C94" s="92"/>
    </row>
    <row r="95" spans="1:3" ht="6" customHeight="1">
      <c r="A95" s="97"/>
      <c r="B95" s="97"/>
      <c r="C95" s="97"/>
    </row>
    <row r="96" spans="1:3" ht="15.75" customHeight="1">
      <c r="A96" s="94" t="s">
        <v>185</v>
      </c>
      <c r="B96" s="94"/>
      <c r="C96" s="94"/>
    </row>
    <row r="97" spans="1:3" ht="6" customHeight="1">
      <c r="A97" s="97"/>
      <c r="B97" s="97"/>
      <c r="C97" s="97"/>
    </row>
    <row r="98" spans="1:3" ht="52.5" customHeight="1">
      <c r="A98" s="92" t="s">
        <v>186</v>
      </c>
      <c r="B98" s="92"/>
      <c r="C98" s="92"/>
    </row>
    <row r="99" spans="1:3" ht="15" customHeight="1">
      <c r="A99" s="92" t="s">
        <v>187</v>
      </c>
      <c r="B99" s="92"/>
      <c r="C99" s="92"/>
    </row>
    <row r="100" spans="1:3" ht="51.75" customHeight="1">
      <c r="A100" s="92" t="s">
        <v>188</v>
      </c>
      <c r="B100" s="92"/>
      <c r="C100" s="92"/>
    </row>
    <row r="101" spans="1:3" ht="15.75" customHeight="1">
      <c r="A101" s="92" t="s">
        <v>189</v>
      </c>
      <c r="B101" s="92"/>
      <c r="C101" s="92"/>
    </row>
    <row r="102" spans="1:3" ht="52.5" customHeight="1">
      <c r="A102" s="92" t="s">
        <v>190</v>
      </c>
      <c r="B102" s="92"/>
      <c r="C102" s="92"/>
    </row>
    <row r="103" spans="1:3" ht="33.75" customHeight="1">
      <c r="A103" s="92" t="s">
        <v>191</v>
      </c>
      <c r="B103" s="92"/>
      <c r="C103" s="92"/>
    </row>
    <row r="104" spans="1:3" ht="14.25" customHeight="1">
      <c r="A104" s="92" t="s">
        <v>192</v>
      </c>
      <c r="B104" s="92"/>
      <c r="C104" s="92"/>
    </row>
    <row r="105" spans="1:3" ht="6" customHeight="1">
      <c r="A105" s="102"/>
      <c r="B105" s="102"/>
      <c r="C105" s="102"/>
    </row>
    <row r="106" spans="1:3" ht="14.25" customHeight="1">
      <c r="A106" s="94" t="s">
        <v>193</v>
      </c>
      <c r="B106" s="94"/>
      <c r="C106" s="94"/>
    </row>
    <row r="107" spans="1:3" ht="6" customHeight="1">
      <c r="A107" s="97"/>
      <c r="B107" s="97"/>
      <c r="C107" s="97"/>
    </row>
    <row r="108" spans="1:3" ht="90" customHeight="1">
      <c r="A108" s="92" t="s">
        <v>194</v>
      </c>
      <c r="B108" s="92"/>
      <c r="C108" s="92"/>
    </row>
    <row r="109" spans="1:3" ht="34.5" customHeight="1">
      <c r="A109" s="92" t="s">
        <v>195</v>
      </c>
      <c r="B109" s="92"/>
      <c r="C109" s="92"/>
    </row>
    <row r="110" spans="1:3" ht="15.75" customHeight="1">
      <c r="A110" s="92" t="s">
        <v>196</v>
      </c>
      <c r="B110" s="92"/>
      <c r="C110" s="92"/>
    </row>
    <row r="111" spans="1:3" ht="72" customHeight="1">
      <c r="A111" s="92" t="s">
        <v>197</v>
      </c>
      <c r="B111" s="92"/>
      <c r="C111" s="92"/>
    </row>
    <row r="112" spans="1:3" ht="71.25" customHeight="1">
      <c r="A112" s="92" t="s">
        <v>198</v>
      </c>
      <c r="B112" s="92"/>
      <c r="C112" s="92"/>
    </row>
    <row r="113" spans="1:3" ht="33" customHeight="1">
      <c r="A113" s="92" t="s">
        <v>199</v>
      </c>
      <c r="B113" s="92"/>
      <c r="C113" s="92"/>
    </row>
    <row r="114" spans="1:3" ht="69" customHeight="1">
      <c r="A114" s="92" t="s">
        <v>200</v>
      </c>
      <c r="B114" s="92"/>
      <c r="C114" s="92"/>
    </row>
    <row r="115" spans="1:3" ht="33" customHeight="1">
      <c r="A115" s="92" t="s">
        <v>201</v>
      </c>
      <c r="B115" s="92"/>
      <c r="C115" s="92"/>
    </row>
    <row r="116" spans="1:3" ht="33.75" customHeight="1">
      <c r="A116" s="92" t="s">
        <v>202</v>
      </c>
      <c r="B116" s="92"/>
      <c r="C116" s="92"/>
    </row>
    <row r="117" spans="1:3" ht="51" customHeight="1">
      <c r="A117" s="92" t="s">
        <v>203</v>
      </c>
      <c r="B117" s="92"/>
      <c r="C117" s="92"/>
    </row>
    <row r="118" spans="1:3" ht="144.75" customHeight="1">
      <c r="A118" s="92" t="s">
        <v>204</v>
      </c>
      <c r="B118" s="92"/>
      <c r="C118" s="92"/>
    </row>
    <row r="119" spans="1:3" ht="52.5" customHeight="1">
      <c r="A119" s="92" t="s">
        <v>205</v>
      </c>
      <c r="B119" s="92"/>
      <c r="C119" s="92"/>
    </row>
    <row r="120" spans="1:3" ht="17.25" customHeight="1">
      <c r="A120" s="92" t="s">
        <v>206</v>
      </c>
      <c r="B120" s="92"/>
      <c r="C120" s="92"/>
    </row>
    <row r="121" spans="1:3" ht="35.25" customHeight="1">
      <c r="A121" s="92" t="s">
        <v>207</v>
      </c>
      <c r="B121" s="92"/>
      <c r="C121" s="92"/>
    </row>
    <row r="122" spans="1:3" ht="69.75" customHeight="1">
      <c r="A122" s="92" t="s">
        <v>208</v>
      </c>
      <c r="B122" s="92"/>
      <c r="C122" s="92"/>
    </row>
    <row r="123" spans="1:3" ht="52.5" customHeight="1">
      <c r="A123" s="92" t="s">
        <v>209</v>
      </c>
      <c r="B123" s="92"/>
      <c r="C123" s="92"/>
    </row>
    <row r="124" spans="1:3" ht="34.5" customHeight="1">
      <c r="A124" s="92" t="s">
        <v>210</v>
      </c>
      <c r="B124" s="92"/>
      <c r="C124" s="92"/>
    </row>
    <row r="125" spans="1:3" ht="33.75" customHeight="1">
      <c r="A125" s="92" t="s">
        <v>211</v>
      </c>
      <c r="B125" s="92"/>
      <c r="C125" s="92"/>
    </row>
    <row r="126" spans="1:3" ht="73.5" customHeight="1">
      <c r="A126" s="91" t="s">
        <v>212</v>
      </c>
      <c r="B126" s="91"/>
      <c r="C126" s="91"/>
    </row>
    <row r="127" ht="6" customHeight="1">
      <c r="A127" s="72"/>
    </row>
    <row r="128" spans="1:3" ht="16.5" customHeight="1">
      <c r="A128" s="94" t="s">
        <v>213</v>
      </c>
      <c r="B128" s="94"/>
      <c r="C128" s="94"/>
    </row>
    <row r="129" spans="1:3" ht="6" customHeight="1">
      <c r="A129" s="97"/>
      <c r="B129" s="97"/>
      <c r="C129" s="97"/>
    </row>
    <row r="130" spans="1:3" ht="50.25" customHeight="1">
      <c r="A130" s="92" t="s">
        <v>214</v>
      </c>
      <c r="B130" s="92"/>
      <c r="C130" s="92"/>
    </row>
    <row r="131" spans="1:3" ht="6" customHeight="1">
      <c r="A131" s="92"/>
      <c r="B131" s="92"/>
      <c r="C131" s="92"/>
    </row>
    <row r="132" spans="1:3" ht="15.75" customHeight="1">
      <c r="A132" s="94" t="s">
        <v>215</v>
      </c>
      <c r="B132" s="94"/>
      <c r="C132" s="94"/>
    </row>
    <row r="133" spans="1:3" ht="6" customHeight="1">
      <c r="A133" s="94"/>
      <c r="B133" s="94"/>
      <c r="C133" s="94"/>
    </row>
    <row r="134" spans="1:3" ht="33" customHeight="1">
      <c r="A134" s="91" t="s">
        <v>216</v>
      </c>
      <c r="B134" s="91"/>
      <c r="C134" s="91"/>
    </row>
    <row r="135" spans="1:3" ht="16.5" customHeight="1">
      <c r="A135" s="92" t="s">
        <v>217</v>
      </c>
      <c r="B135" s="92"/>
      <c r="C135" s="92"/>
    </row>
    <row r="136" spans="1:3" ht="16.5" customHeight="1">
      <c r="A136" s="92" t="s">
        <v>218</v>
      </c>
      <c r="B136" s="92"/>
      <c r="C136" s="92"/>
    </row>
    <row r="137" spans="1:3" ht="16.5" customHeight="1">
      <c r="A137" s="92" t="s">
        <v>219</v>
      </c>
      <c r="B137" s="92"/>
      <c r="C137" s="92"/>
    </row>
    <row r="138" spans="1:3" ht="16.5" customHeight="1">
      <c r="A138" s="92" t="s">
        <v>220</v>
      </c>
      <c r="B138" s="92"/>
      <c r="C138" s="92"/>
    </row>
    <row r="139" spans="1:3" ht="16.5" customHeight="1">
      <c r="A139" s="92" t="s">
        <v>221</v>
      </c>
      <c r="B139" s="92"/>
      <c r="C139" s="92"/>
    </row>
    <row r="140" spans="1:3" ht="16.5" customHeight="1">
      <c r="A140" s="92" t="s">
        <v>222</v>
      </c>
      <c r="B140" s="92"/>
      <c r="C140" s="92"/>
    </row>
    <row r="141" spans="1:3" ht="52.5" customHeight="1">
      <c r="A141" s="92" t="s">
        <v>223</v>
      </c>
      <c r="B141" s="92"/>
      <c r="C141" s="92"/>
    </row>
    <row r="142" spans="1:3" ht="16.5" customHeight="1">
      <c r="A142" s="92" t="s">
        <v>224</v>
      </c>
      <c r="B142" s="92"/>
      <c r="C142" s="92"/>
    </row>
    <row r="143" spans="1:3" ht="16.5" customHeight="1">
      <c r="A143" s="92" t="s">
        <v>225</v>
      </c>
      <c r="B143" s="92"/>
      <c r="C143" s="92"/>
    </row>
    <row r="144" spans="1:3" ht="51" customHeight="1">
      <c r="A144" s="92" t="s">
        <v>226</v>
      </c>
      <c r="B144" s="92"/>
      <c r="C144" s="92"/>
    </row>
    <row r="145" spans="1:3" ht="32.25" customHeight="1">
      <c r="A145" s="92" t="s">
        <v>227</v>
      </c>
      <c r="B145" s="92"/>
      <c r="C145" s="92"/>
    </row>
    <row r="146" spans="1:3" ht="34.5" customHeight="1">
      <c r="A146" s="92" t="s">
        <v>228</v>
      </c>
      <c r="B146" s="92"/>
      <c r="C146" s="92"/>
    </row>
    <row r="147" spans="1:3" ht="16.5" customHeight="1">
      <c r="A147" s="92" t="s">
        <v>143</v>
      </c>
      <c r="B147" s="92"/>
      <c r="C147" s="92"/>
    </row>
    <row r="148" spans="1:3" ht="33.75" customHeight="1">
      <c r="A148" s="92" t="s">
        <v>229</v>
      </c>
      <c r="B148" s="92"/>
      <c r="C148" s="92"/>
    </row>
    <row r="149" spans="1:3" ht="20.25" customHeight="1">
      <c r="A149" s="92" t="s">
        <v>230</v>
      </c>
      <c r="B149" s="92"/>
      <c r="C149" s="92"/>
    </row>
    <row r="150" spans="1:3" ht="35.25" customHeight="1">
      <c r="A150" s="92" t="s">
        <v>231</v>
      </c>
      <c r="B150" s="92"/>
      <c r="C150" s="92"/>
    </row>
    <row r="151" spans="1:3" ht="35.25" customHeight="1">
      <c r="A151" s="92" t="s">
        <v>232</v>
      </c>
      <c r="B151" s="92"/>
      <c r="C151" s="92"/>
    </row>
    <row r="152" spans="1:3" ht="53.25" customHeight="1">
      <c r="A152" s="92" t="s">
        <v>233</v>
      </c>
      <c r="B152" s="92"/>
      <c r="C152" s="92"/>
    </row>
    <row r="153" spans="1:3" ht="34.5" customHeight="1">
      <c r="A153" s="92" t="s">
        <v>234</v>
      </c>
      <c r="B153" s="92"/>
      <c r="C153" s="92"/>
    </row>
    <row r="154" spans="1:3" ht="6" customHeight="1">
      <c r="A154" s="94"/>
      <c r="B154" s="94"/>
      <c r="C154" s="94"/>
    </row>
    <row r="155" spans="1:3" ht="18.75">
      <c r="A155" s="94" t="s">
        <v>235</v>
      </c>
      <c r="B155" s="94"/>
      <c r="C155" s="94"/>
    </row>
    <row r="156" spans="1:3" ht="6" customHeight="1">
      <c r="A156" s="94"/>
      <c r="B156" s="94"/>
      <c r="C156" s="94"/>
    </row>
    <row r="157" spans="1:3" ht="51.75" customHeight="1">
      <c r="A157" s="92" t="s">
        <v>236</v>
      </c>
      <c r="B157" s="92"/>
      <c r="C157" s="92"/>
    </row>
    <row r="158" spans="1:3" ht="69.75" customHeight="1">
      <c r="A158" s="92" t="s">
        <v>237</v>
      </c>
      <c r="B158" s="92"/>
      <c r="C158" s="92"/>
    </row>
    <row r="159" spans="1:3" ht="92.25" customHeight="1">
      <c r="A159" s="92" t="s">
        <v>238</v>
      </c>
      <c r="B159" s="92"/>
      <c r="C159" s="92"/>
    </row>
    <row r="160" spans="1:3" ht="16.5" customHeight="1">
      <c r="A160" s="99" t="s">
        <v>239</v>
      </c>
      <c r="B160" s="99"/>
      <c r="C160" s="99"/>
    </row>
    <row r="161" spans="1:3" ht="16.5" customHeight="1">
      <c r="A161" s="99" t="s">
        <v>240</v>
      </c>
      <c r="B161" s="99"/>
      <c r="C161" s="99"/>
    </row>
    <row r="162" spans="1:3" ht="16.5" customHeight="1">
      <c r="A162" s="99" t="s">
        <v>241</v>
      </c>
      <c r="B162" s="99"/>
      <c r="C162" s="99"/>
    </row>
    <row r="163" spans="1:3" ht="34.5" customHeight="1">
      <c r="A163" s="92" t="s">
        <v>242</v>
      </c>
      <c r="B163" s="92"/>
      <c r="C163" s="92"/>
    </row>
    <row r="164" spans="1:3" ht="32.25" customHeight="1">
      <c r="A164" s="99" t="s">
        <v>243</v>
      </c>
      <c r="B164" s="99"/>
      <c r="C164" s="99"/>
    </row>
    <row r="165" spans="1:3" ht="17.25" customHeight="1">
      <c r="A165" s="98" t="s">
        <v>260</v>
      </c>
      <c r="B165" s="98"/>
      <c r="C165" s="98"/>
    </row>
    <row r="166" spans="1:3" ht="68.25" customHeight="1">
      <c r="A166" s="100" t="s">
        <v>261</v>
      </c>
      <c r="B166" s="98"/>
      <c r="C166" s="98"/>
    </row>
    <row r="167" spans="1:3" ht="34.5" customHeight="1">
      <c r="A167" s="101" t="s">
        <v>244</v>
      </c>
      <c r="B167" s="101"/>
      <c r="C167" s="101"/>
    </row>
    <row r="168" spans="1:3" ht="72" customHeight="1">
      <c r="A168" s="101" t="s">
        <v>245</v>
      </c>
      <c r="B168" s="101"/>
      <c r="C168" s="101"/>
    </row>
    <row r="169" spans="1:3" ht="53.25" customHeight="1">
      <c r="A169" s="92" t="s">
        <v>246</v>
      </c>
      <c r="B169" s="92"/>
      <c r="C169" s="92"/>
    </row>
    <row r="170" spans="1:3" ht="16.5" customHeight="1">
      <c r="A170" s="99" t="s">
        <v>247</v>
      </c>
      <c r="B170" s="99"/>
      <c r="C170" s="99"/>
    </row>
    <row r="171" spans="1:3" ht="16.5" customHeight="1">
      <c r="A171" s="99" t="s">
        <v>248</v>
      </c>
      <c r="B171" s="99"/>
      <c r="C171" s="99"/>
    </row>
    <row r="172" spans="1:3" ht="16.5" customHeight="1">
      <c r="A172" s="99" t="s">
        <v>249</v>
      </c>
      <c r="B172" s="99"/>
      <c r="C172" s="99"/>
    </row>
    <row r="173" spans="1:3" ht="107.25" customHeight="1">
      <c r="A173" s="92" t="s">
        <v>250</v>
      </c>
      <c r="B173" s="92"/>
      <c r="C173" s="92"/>
    </row>
    <row r="174" spans="1:3" ht="52.5" customHeight="1">
      <c r="A174" s="92" t="s">
        <v>251</v>
      </c>
      <c r="B174" s="92"/>
      <c r="C174" s="92"/>
    </row>
    <row r="175" spans="1:3" ht="34.5" customHeight="1">
      <c r="A175" s="92" t="s">
        <v>252</v>
      </c>
      <c r="B175" s="92"/>
      <c r="C175" s="92"/>
    </row>
    <row r="176" spans="1:3" ht="89.25" customHeight="1">
      <c r="A176" s="92" t="s">
        <v>253</v>
      </c>
      <c r="B176" s="92"/>
      <c r="C176" s="92"/>
    </row>
    <row r="177" spans="1:3" ht="52.5" customHeight="1">
      <c r="A177" s="92" t="s">
        <v>254</v>
      </c>
      <c r="B177" s="92"/>
      <c r="C177" s="92"/>
    </row>
    <row r="178" spans="1:3" ht="128.25" customHeight="1">
      <c r="A178" s="92" t="s">
        <v>255</v>
      </c>
      <c r="B178" s="92"/>
      <c r="C178" s="92"/>
    </row>
    <row r="179" spans="1:3" ht="72" customHeight="1">
      <c r="A179" s="92" t="s">
        <v>256</v>
      </c>
      <c r="B179" s="92"/>
      <c r="C179" s="92"/>
    </row>
    <row r="180" spans="1:3" ht="51.75" customHeight="1">
      <c r="A180" s="92" t="s">
        <v>257</v>
      </c>
      <c r="B180" s="92"/>
      <c r="C180" s="92"/>
    </row>
    <row r="181" ht="15.75">
      <c r="A181" s="71"/>
    </row>
    <row r="293" ht="15"/>
    <row r="737" ht="15"/>
  </sheetData>
  <sheetProtection/>
  <mergeCells count="175">
    <mergeCell ref="A140:C140"/>
    <mergeCell ref="A134:C134"/>
    <mergeCell ref="A135:C135"/>
    <mergeCell ref="A136:C136"/>
    <mergeCell ref="A137:C137"/>
    <mergeCell ref="A138:C138"/>
    <mergeCell ref="A139:C139"/>
    <mergeCell ref="A128:C128"/>
    <mergeCell ref="A129:C129"/>
    <mergeCell ref="A130:C130"/>
    <mergeCell ref="A131:C131"/>
    <mergeCell ref="A132:C132"/>
    <mergeCell ref="A133:C133"/>
    <mergeCell ref="A12:A14"/>
    <mergeCell ref="A16:A17"/>
    <mergeCell ref="A19:A22"/>
    <mergeCell ref="A28:A43"/>
    <mergeCell ref="A44:A49"/>
    <mergeCell ref="A5:C5"/>
    <mergeCell ref="A6:C6"/>
    <mergeCell ref="A7:C7"/>
    <mergeCell ref="A8:C8"/>
    <mergeCell ref="A9:C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4:C94"/>
    <mergeCell ref="A96:C96"/>
    <mergeCell ref="A97:C97"/>
    <mergeCell ref="A98:C98"/>
    <mergeCell ref="A99:C99"/>
    <mergeCell ref="A100:C100"/>
    <mergeCell ref="A101:C101"/>
    <mergeCell ref="A102:C102"/>
    <mergeCell ref="A114:C114"/>
    <mergeCell ref="A103:C103"/>
    <mergeCell ref="A104:C104"/>
    <mergeCell ref="A105:C105"/>
    <mergeCell ref="A106:C106"/>
    <mergeCell ref="A107:C107"/>
    <mergeCell ref="A108:C108"/>
    <mergeCell ref="A115:C115"/>
    <mergeCell ref="A116:C116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21:C121"/>
    <mergeCell ref="A122:C122"/>
    <mergeCell ref="A123:C123"/>
    <mergeCell ref="A124:C124"/>
    <mergeCell ref="A125:C125"/>
    <mergeCell ref="A126:C126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53:C153"/>
    <mergeCell ref="A154:C154"/>
    <mergeCell ref="A155:C155"/>
    <mergeCell ref="A156:C156"/>
    <mergeCell ref="A71:C71"/>
    <mergeCell ref="A92:C92"/>
    <mergeCell ref="A93:C93"/>
    <mergeCell ref="A147:C147"/>
    <mergeCell ref="A148:C148"/>
    <mergeCell ref="A149:C149"/>
    <mergeCell ref="A157:C157"/>
    <mergeCell ref="A158:C158"/>
    <mergeCell ref="A159:C159"/>
    <mergeCell ref="A160:C160"/>
    <mergeCell ref="A161:C161"/>
    <mergeCell ref="A162:C162"/>
    <mergeCell ref="A172:C172"/>
    <mergeCell ref="A173:C173"/>
    <mergeCell ref="A174:C174"/>
    <mergeCell ref="A175:C175"/>
    <mergeCell ref="A163:C163"/>
    <mergeCell ref="A164:C164"/>
    <mergeCell ref="A166:C166"/>
    <mergeCell ref="A167:C167"/>
    <mergeCell ref="A168:C168"/>
    <mergeCell ref="A169:C169"/>
    <mergeCell ref="A176:C176"/>
    <mergeCell ref="A177:C177"/>
    <mergeCell ref="A178:C178"/>
    <mergeCell ref="A179:C179"/>
    <mergeCell ref="A180:C180"/>
    <mergeCell ref="A95:C95"/>
    <mergeCell ref="A165:C165"/>
    <mergeCell ref="A117:C117"/>
    <mergeCell ref="A170:C170"/>
    <mergeCell ref="A171:C171"/>
  </mergeCells>
  <hyperlinks>
    <hyperlink ref="A167" location="Par737" display="Par737"/>
    <hyperlink ref="A168" location="Par293" display="Par293"/>
  </hyperlinks>
  <printOptions/>
  <pageMargins left="0.7" right="0.41" top="0.37" bottom="0.2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00CC"/>
    <pageSetUpPr fitToPage="1"/>
  </sheetPr>
  <dimension ref="A1:AC31"/>
  <sheetViews>
    <sheetView view="pageBreakPreview" zoomScale="50" zoomScaleNormal="50" zoomScaleSheetLayoutView="50" zoomScalePageLayoutView="0" workbookViewId="0" topLeftCell="D1">
      <pane ySplit="7" topLeftCell="A18" activePane="bottomLeft" state="frozen"/>
      <selection pane="topLeft" activeCell="A118" sqref="A118:C118"/>
      <selection pane="bottomLeft" activeCell="A1" sqref="A1:IV16384"/>
    </sheetView>
  </sheetViews>
  <sheetFormatPr defaultColWidth="9.140625" defaultRowHeight="15"/>
  <cols>
    <col min="1" max="1" width="11.7109375" style="28" bestFit="1" customWidth="1"/>
    <col min="2" max="2" width="60.00390625" style="28" customWidth="1"/>
    <col min="3" max="3" width="29.57421875" style="28" customWidth="1"/>
    <col min="4" max="4" width="11.00390625" style="28" customWidth="1"/>
    <col min="5" max="5" width="11.28125" style="28" customWidth="1"/>
    <col min="6" max="6" width="23.7109375" style="28" customWidth="1"/>
    <col min="7" max="7" width="9.421875" style="28" customWidth="1"/>
    <col min="8" max="8" width="24.8515625" style="28" customWidth="1"/>
    <col min="9" max="9" width="5.8515625" style="28" customWidth="1"/>
    <col min="10" max="10" width="15.140625" style="28" bestFit="1" customWidth="1"/>
    <col min="11" max="11" width="13.00390625" style="28" bestFit="1" customWidth="1"/>
    <col min="12" max="12" width="7.28125" style="28" customWidth="1"/>
    <col min="13" max="13" width="20.28125" style="28" bestFit="1" customWidth="1"/>
    <col min="14" max="14" width="6.140625" style="28" bestFit="1" customWidth="1"/>
    <col min="15" max="15" width="14.8515625" style="28" bestFit="1" customWidth="1"/>
    <col min="16" max="16" width="16.140625" style="28" customWidth="1"/>
    <col min="17" max="17" width="7.57421875" style="28" customWidth="1"/>
    <col min="18" max="18" width="23.421875" style="28" bestFit="1" customWidth="1"/>
    <col min="19" max="19" width="5.57421875" style="28" bestFit="1" customWidth="1"/>
    <col min="20" max="20" width="10.7109375" style="28" bestFit="1" customWidth="1"/>
    <col min="21" max="21" width="15.140625" style="28" customWidth="1"/>
    <col min="22" max="22" width="7.00390625" style="28" bestFit="1" customWidth="1"/>
    <col min="23" max="23" width="21.7109375" style="28" customWidth="1"/>
    <col min="24" max="24" width="7.8515625" style="28" customWidth="1"/>
    <col min="25" max="25" width="11.8515625" style="28" customWidth="1"/>
    <col min="26" max="26" width="15.00390625" style="28" customWidth="1"/>
    <col min="27" max="27" width="11.28125" style="28" customWidth="1"/>
    <col min="28" max="28" width="21.28125" style="28" customWidth="1"/>
    <col min="29" max="29" width="43.421875" style="28" customWidth="1"/>
    <col min="30" max="16384" width="9.140625" style="28" customWidth="1"/>
  </cols>
  <sheetData>
    <row r="1" spans="1:29" ht="108.75" customHeight="1">
      <c r="A1" s="25"/>
      <c r="B1" s="26"/>
      <c r="C1" s="26"/>
      <c r="D1" s="26"/>
      <c r="E1" s="26"/>
      <c r="F1" s="26"/>
      <c r="G1" s="26"/>
      <c r="H1" s="26"/>
      <c r="I1" s="126"/>
      <c r="J1" s="126"/>
      <c r="K1" s="126"/>
      <c r="L1" s="126"/>
      <c r="M1" s="126"/>
      <c r="N1" s="126"/>
      <c r="O1" s="27"/>
      <c r="P1" s="126" t="s">
        <v>81</v>
      </c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</row>
    <row r="2" spans="1:29" ht="26.25">
      <c r="A2" s="25"/>
      <c r="B2" s="26"/>
      <c r="C2" s="26"/>
      <c r="D2" s="26"/>
      <c r="E2" s="26"/>
      <c r="F2" s="26"/>
      <c r="G2" s="26"/>
      <c r="H2" s="26"/>
      <c r="I2" s="126"/>
      <c r="J2" s="126"/>
      <c r="K2" s="126"/>
      <c r="L2" s="126"/>
      <c r="M2" s="126"/>
      <c r="N2" s="126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ht="41.25" customHeight="1">
      <c r="A3" s="145" t="s">
        <v>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53"/>
      <c r="Y3" s="53"/>
      <c r="Z3" s="53"/>
      <c r="AA3" s="53"/>
      <c r="AB3" s="53"/>
      <c r="AC3" s="27"/>
    </row>
    <row r="4" spans="1:29" ht="26.25">
      <c r="A4" s="146" t="s">
        <v>14</v>
      </c>
      <c r="B4" s="131" t="s">
        <v>29</v>
      </c>
      <c r="C4" s="131" t="s">
        <v>28</v>
      </c>
      <c r="D4" s="136" t="s">
        <v>21</v>
      </c>
      <c r="E4" s="137"/>
      <c r="F4" s="137"/>
      <c r="G4" s="138"/>
      <c r="H4" s="131" t="s">
        <v>9</v>
      </c>
      <c r="I4" s="130" t="s">
        <v>10</v>
      </c>
      <c r="J4" s="130"/>
      <c r="K4" s="130"/>
      <c r="L4" s="130"/>
      <c r="M4" s="130"/>
      <c r="N4" s="130" t="s">
        <v>11</v>
      </c>
      <c r="O4" s="130"/>
      <c r="P4" s="130"/>
      <c r="Q4" s="130"/>
      <c r="R4" s="130"/>
      <c r="S4" s="130" t="s">
        <v>62</v>
      </c>
      <c r="T4" s="130"/>
      <c r="U4" s="130"/>
      <c r="V4" s="130"/>
      <c r="W4" s="130"/>
      <c r="X4" s="133" t="s">
        <v>72</v>
      </c>
      <c r="Y4" s="134"/>
      <c r="Z4" s="134"/>
      <c r="AA4" s="134"/>
      <c r="AB4" s="135"/>
      <c r="AC4" s="131" t="s">
        <v>18</v>
      </c>
    </row>
    <row r="5" spans="1:29" ht="26.25" customHeight="1">
      <c r="A5" s="147"/>
      <c r="B5" s="149"/>
      <c r="C5" s="149"/>
      <c r="D5" s="139"/>
      <c r="E5" s="140"/>
      <c r="F5" s="140"/>
      <c r="G5" s="141"/>
      <c r="H5" s="149"/>
      <c r="I5" s="127" t="s">
        <v>20</v>
      </c>
      <c r="J5" s="128"/>
      <c r="K5" s="128"/>
      <c r="L5" s="128"/>
      <c r="M5" s="129"/>
      <c r="N5" s="127" t="s">
        <v>20</v>
      </c>
      <c r="O5" s="128"/>
      <c r="P5" s="128"/>
      <c r="Q5" s="128"/>
      <c r="R5" s="129"/>
      <c r="S5" s="127" t="s">
        <v>20</v>
      </c>
      <c r="T5" s="128"/>
      <c r="U5" s="128"/>
      <c r="V5" s="128"/>
      <c r="W5" s="129"/>
      <c r="X5" s="127" t="s">
        <v>20</v>
      </c>
      <c r="Y5" s="128"/>
      <c r="Z5" s="128"/>
      <c r="AA5" s="128"/>
      <c r="AB5" s="129"/>
      <c r="AC5" s="149"/>
    </row>
    <row r="6" spans="1:29" ht="105">
      <c r="A6" s="147"/>
      <c r="B6" s="149"/>
      <c r="C6" s="149"/>
      <c r="D6" s="142"/>
      <c r="E6" s="143"/>
      <c r="F6" s="143"/>
      <c r="G6" s="144"/>
      <c r="H6" s="132"/>
      <c r="I6" s="131" t="s">
        <v>6</v>
      </c>
      <c r="J6" s="131" t="s">
        <v>7</v>
      </c>
      <c r="K6" s="131" t="s">
        <v>5</v>
      </c>
      <c r="L6" s="131" t="s">
        <v>8</v>
      </c>
      <c r="M6" s="30" t="s">
        <v>12</v>
      </c>
      <c r="N6" s="131" t="s">
        <v>6</v>
      </c>
      <c r="O6" s="131" t="s">
        <v>7</v>
      </c>
      <c r="P6" s="131" t="s">
        <v>5</v>
      </c>
      <c r="Q6" s="131" t="s">
        <v>8</v>
      </c>
      <c r="R6" s="30" t="s">
        <v>13</v>
      </c>
      <c r="S6" s="131" t="s">
        <v>6</v>
      </c>
      <c r="T6" s="131" t="s">
        <v>7</v>
      </c>
      <c r="U6" s="131" t="s">
        <v>5</v>
      </c>
      <c r="V6" s="131" t="s">
        <v>8</v>
      </c>
      <c r="W6" s="30" t="s">
        <v>63</v>
      </c>
      <c r="X6" s="131" t="s">
        <v>6</v>
      </c>
      <c r="Y6" s="131" t="s">
        <v>7</v>
      </c>
      <c r="Z6" s="131" t="s">
        <v>5</v>
      </c>
      <c r="AA6" s="131" t="s">
        <v>8</v>
      </c>
      <c r="AB6" s="30" t="s">
        <v>73</v>
      </c>
      <c r="AC6" s="149"/>
    </row>
    <row r="7" spans="1:29" ht="52.5">
      <c r="A7" s="148"/>
      <c r="B7" s="132"/>
      <c r="C7" s="132"/>
      <c r="D7" s="31" t="s">
        <v>19</v>
      </c>
      <c r="E7" s="31" t="s">
        <v>22</v>
      </c>
      <c r="F7" s="31" t="s">
        <v>23</v>
      </c>
      <c r="G7" s="31" t="s">
        <v>24</v>
      </c>
      <c r="H7" s="29" t="s">
        <v>70</v>
      </c>
      <c r="I7" s="132"/>
      <c r="J7" s="132"/>
      <c r="K7" s="132"/>
      <c r="L7" s="132"/>
      <c r="M7" s="30" t="s">
        <v>27</v>
      </c>
      <c r="N7" s="132"/>
      <c r="O7" s="132"/>
      <c r="P7" s="132"/>
      <c r="Q7" s="132"/>
      <c r="R7" s="30" t="s">
        <v>25</v>
      </c>
      <c r="S7" s="132"/>
      <c r="T7" s="132"/>
      <c r="U7" s="132"/>
      <c r="V7" s="132"/>
      <c r="W7" s="30" t="s">
        <v>26</v>
      </c>
      <c r="X7" s="132"/>
      <c r="Y7" s="132"/>
      <c r="Z7" s="132"/>
      <c r="AA7" s="132"/>
      <c r="AB7" s="29" t="s">
        <v>64</v>
      </c>
      <c r="AC7" s="132"/>
    </row>
    <row r="8" spans="1:29" ht="26.25">
      <c r="A8" s="32">
        <v>1</v>
      </c>
      <c r="B8" s="30">
        <v>2</v>
      </c>
      <c r="C8" s="33">
        <v>3</v>
      </c>
      <c r="D8" s="30">
        <v>4</v>
      </c>
      <c r="E8" s="30">
        <v>5</v>
      </c>
      <c r="F8" s="30">
        <v>6</v>
      </c>
      <c r="G8" s="30">
        <v>7</v>
      </c>
      <c r="H8" s="29">
        <v>8</v>
      </c>
      <c r="I8" s="34">
        <v>9</v>
      </c>
      <c r="J8" s="30">
        <v>10</v>
      </c>
      <c r="K8" s="30">
        <v>11</v>
      </c>
      <c r="L8" s="30">
        <v>12</v>
      </c>
      <c r="M8" s="30">
        <v>13</v>
      </c>
      <c r="N8" s="34">
        <v>14</v>
      </c>
      <c r="O8" s="30">
        <v>15</v>
      </c>
      <c r="P8" s="30">
        <v>16</v>
      </c>
      <c r="Q8" s="30">
        <v>17</v>
      </c>
      <c r="R8" s="30">
        <v>18</v>
      </c>
      <c r="S8" s="34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35">
        <v>24</v>
      </c>
    </row>
    <row r="9" spans="1:29" ht="130.5" customHeight="1">
      <c r="A9" s="50"/>
      <c r="B9" s="47" t="s">
        <v>71</v>
      </c>
      <c r="C9" s="47" t="s">
        <v>59</v>
      </c>
      <c r="D9" s="55" t="s">
        <v>60</v>
      </c>
      <c r="E9" s="55"/>
      <c r="F9" s="51"/>
      <c r="G9" s="51"/>
      <c r="H9" s="63">
        <f>M9+R9+W9+AB9</f>
        <v>1500.808</v>
      </c>
      <c r="I9" s="64"/>
      <c r="J9" s="65">
        <f>SUM(J12:J20)</f>
        <v>350</v>
      </c>
      <c r="K9" s="65">
        <f>SUM(K12:K20)</f>
        <v>0</v>
      </c>
      <c r="L9" s="65"/>
      <c r="M9" s="65">
        <f>SUM(I9:L9)</f>
        <v>350</v>
      </c>
      <c r="N9" s="64"/>
      <c r="O9" s="65">
        <f>SUM(O12:O20)</f>
        <v>350</v>
      </c>
      <c r="P9" s="65">
        <f>SUM(P12:P18)+SUM(P22:P23)</f>
        <v>700.808</v>
      </c>
      <c r="Q9" s="65"/>
      <c r="R9" s="65">
        <f>SUM(N9:Q9)</f>
        <v>1050.808</v>
      </c>
      <c r="S9" s="64"/>
      <c r="T9" s="65">
        <f>SUM(T12:T20)</f>
        <v>0</v>
      </c>
      <c r="U9" s="65">
        <f>SUM(U12:U18)+SUM(U22:U23)</f>
        <v>50</v>
      </c>
      <c r="V9" s="65"/>
      <c r="W9" s="65">
        <f>SUM(S9:V9)</f>
        <v>50</v>
      </c>
      <c r="X9" s="65"/>
      <c r="Y9" s="65">
        <f>SUM(Y12:Y18)+SUM(Y22:Y23)</f>
        <v>0</v>
      </c>
      <c r="Z9" s="65">
        <f>SUM(Z12:Z18)+SUM(AA22:AA23)</f>
        <v>50</v>
      </c>
      <c r="AA9" s="65"/>
      <c r="AB9" s="65">
        <f>SUM(X9:AA9)</f>
        <v>50</v>
      </c>
      <c r="AC9" s="46"/>
    </row>
    <row r="10" spans="1:29" ht="26.25">
      <c r="A10" s="32"/>
      <c r="B10" s="158" t="s">
        <v>36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0"/>
    </row>
    <row r="11" spans="1:29" ht="26.25">
      <c r="A11" s="32" t="s">
        <v>15</v>
      </c>
      <c r="B11" s="151" t="s">
        <v>47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3"/>
    </row>
    <row r="12" spans="1:29" ht="108.75" customHeight="1">
      <c r="A12" s="120" t="s">
        <v>32</v>
      </c>
      <c r="B12" s="161" t="s">
        <v>85</v>
      </c>
      <c r="C12" s="161" t="s">
        <v>35</v>
      </c>
      <c r="D12" s="52" t="s">
        <v>60</v>
      </c>
      <c r="E12" s="52" t="s">
        <v>61</v>
      </c>
      <c r="F12" s="52" t="s">
        <v>83</v>
      </c>
      <c r="G12" s="31">
        <v>870</v>
      </c>
      <c r="H12" s="62">
        <f>M12+R12+W12+AB12</f>
        <v>100</v>
      </c>
      <c r="I12" s="62"/>
      <c r="J12" s="62"/>
      <c r="K12" s="62"/>
      <c r="L12" s="62"/>
      <c r="M12" s="62">
        <f>SUM(I12:L12)</f>
        <v>0</v>
      </c>
      <c r="N12" s="62"/>
      <c r="O12" s="62"/>
      <c r="P12" s="62"/>
      <c r="Q12" s="62"/>
      <c r="R12" s="62">
        <f>SUM(N12:Q12)</f>
        <v>0</v>
      </c>
      <c r="S12" s="62"/>
      <c r="T12" s="62"/>
      <c r="U12" s="62">
        <v>50</v>
      </c>
      <c r="V12" s="62"/>
      <c r="W12" s="62">
        <f>SUM(S12:V12)</f>
        <v>50</v>
      </c>
      <c r="X12" s="62"/>
      <c r="Y12" s="62"/>
      <c r="Z12" s="62">
        <v>50</v>
      </c>
      <c r="AA12" s="62"/>
      <c r="AB12" s="62">
        <f>X12+Y12+Z12+AA12</f>
        <v>50</v>
      </c>
      <c r="AC12" s="164" t="s">
        <v>69</v>
      </c>
    </row>
    <row r="13" spans="1:29" ht="108.75" customHeight="1">
      <c r="A13" s="176"/>
      <c r="B13" s="177"/>
      <c r="C13" s="177"/>
      <c r="D13" s="52"/>
      <c r="E13" s="52" t="s">
        <v>91</v>
      </c>
      <c r="F13" s="52" t="s">
        <v>83</v>
      </c>
      <c r="G13" s="31">
        <v>323</v>
      </c>
      <c r="H13" s="62">
        <f>M13+R13+W13+AB13</f>
        <v>150</v>
      </c>
      <c r="I13" s="62"/>
      <c r="J13" s="62"/>
      <c r="K13" s="62"/>
      <c r="L13" s="62"/>
      <c r="M13" s="62">
        <f>SUM(I13:L13)</f>
        <v>0</v>
      </c>
      <c r="N13" s="62"/>
      <c r="O13" s="62"/>
      <c r="P13" s="62">
        <v>150</v>
      </c>
      <c r="Q13" s="62"/>
      <c r="R13" s="62">
        <f>SUM(N13:Q13)</f>
        <v>150</v>
      </c>
      <c r="S13" s="62"/>
      <c r="T13" s="62"/>
      <c r="U13" s="62"/>
      <c r="V13" s="62"/>
      <c r="W13" s="62">
        <f>SUM(S13:V13)</f>
        <v>0</v>
      </c>
      <c r="X13" s="62"/>
      <c r="Y13" s="62"/>
      <c r="Z13" s="62"/>
      <c r="AA13" s="62"/>
      <c r="AB13" s="62">
        <f>X13+Y13+Z13+AA13</f>
        <v>0</v>
      </c>
      <c r="AC13" s="178"/>
    </row>
    <row r="14" spans="1:29" ht="108.75" customHeight="1">
      <c r="A14" s="163"/>
      <c r="B14" s="162"/>
      <c r="C14" s="162"/>
      <c r="D14" s="52"/>
      <c r="E14" s="52" t="s">
        <v>274</v>
      </c>
      <c r="F14" s="52" t="s">
        <v>83</v>
      </c>
      <c r="G14" s="31">
        <v>244</v>
      </c>
      <c r="H14" s="62">
        <f>M14+R14+W14+AB14</f>
        <v>96.845</v>
      </c>
      <c r="I14" s="62"/>
      <c r="J14" s="62"/>
      <c r="K14" s="62"/>
      <c r="L14" s="62"/>
      <c r="M14" s="62">
        <f>SUM(I14:L14)</f>
        <v>0</v>
      </c>
      <c r="N14" s="62"/>
      <c r="O14" s="62"/>
      <c r="P14" s="62">
        <v>96.845</v>
      </c>
      <c r="Q14" s="52"/>
      <c r="R14" s="62">
        <f>SUM(N14:Q14)</f>
        <v>96.845</v>
      </c>
      <c r="S14" s="62"/>
      <c r="T14" s="62"/>
      <c r="U14" s="62"/>
      <c r="V14" s="62"/>
      <c r="W14" s="62">
        <f>SUM(S14:V14)</f>
        <v>0</v>
      </c>
      <c r="X14" s="62"/>
      <c r="Y14" s="62"/>
      <c r="Z14" s="62"/>
      <c r="AA14" s="62"/>
      <c r="AB14" s="62">
        <f>X14+Y14+Z14+AA14</f>
        <v>0</v>
      </c>
      <c r="AC14" s="165"/>
    </row>
    <row r="15" spans="1:29" ht="107.25" customHeight="1">
      <c r="A15" s="36" t="s">
        <v>33</v>
      </c>
      <c r="B15" s="48" t="s">
        <v>43</v>
      </c>
      <c r="C15" s="31"/>
      <c r="D15" s="52"/>
      <c r="E15" s="52"/>
      <c r="F15" s="52"/>
      <c r="G15" s="31"/>
      <c r="H15" s="38">
        <f>M15+R15+W15</f>
        <v>0</v>
      </c>
      <c r="I15" s="31"/>
      <c r="J15" s="39"/>
      <c r="K15" s="31"/>
      <c r="L15" s="31"/>
      <c r="M15" s="39"/>
      <c r="N15" s="31"/>
      <c r="O15" s="39"/>
      <c r="P15" s="31"/>
      <c r="Q15" s="31"/>
      <c r="R15" s="39"/>
      <c r="S15" s="31"/>
      <c r="T15" s="39"/>
      <c r="U15" s="31"/>
      <c r="V15" s="31"/>
      <c r="W15" s="39"/>
      <c r="X15" s="39"/>
      <c r="Y15" s="39"/>
      <c r="Z15" s="39"/>
      <c r="AA15" s="39"/>
      <c r="AB15" s="39"/>
      <c r="AC15" s="54"/>
    </row>
    <row r="16" spans="1:29" ht="168" customHeight="1">
      <c r="A16" s="36" t="s">
        <v>34</v>
      </c>
      <c r="B16" s="48" t="s">
        <v>44</v>
      </c>
      <c r="C16" s="31"/>
      <c r="D16" s="52"/>
      <c r="E16" s="52"/>
      <c r="F16" s="52"/>
      <c r="G16" s="31"/>
      <c r="H16" s="40">
        <f>M16</f>
        <v>0</v>
      </c>
      <c r="I16" s="31"/>
      <c r="J16" s="39"/>
      <c r="K16" s="39"/>
      <c r="L16" s="31"/>
      <c r="M16" s="39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59"/>
    </row>
    <row r="17" spans="1:29" ht="270.75" customHeight="1">
      <c r="A17" s="36" t="s">
        <v>41</v>
      </c>
      <c r="B17" s="48" t="s">
        <v>58</v>
      </c>
      <c r="C17" s="31"/>
      <c r="D17" s="52"/>
      <c r="E17" s="52"/>
      <c r="F17" s="52"/>
      <c r="G17" s="31"/>
      <c r="H17" s="40">
        <f>M17+R17</f>
        <v>0</v>
      </c>
      <c r="I17" s="31"/>
      <c r="J17" s="39"/>
      <c r="K17" s="41"/>
      <c r="L17" s="31"/>
      <c r="M17" s="39"/>
      <c r="N17" s="31"/>
      <c r="O17" s="42"/>
      <c r="P17" s="37"/>
      <c r="Q17" s="37"/>
      <c r="R17" s="4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29" ht="197.25" customHeight="1">
      <c r="A18" s="36" t="s">
        <v>76</v>
      </c>
      <c r="B18" s="48" t="s">
        <v>90</v>
      </c>
      <c r="C18" s="31"/>
      <c r="D18" s="52" t="s">
        <v>60</v>
      </c>
      <c r="E18" s="52" t="s">
        <v>74</v>
      </c>
      <c r="F18" s="52" t="s">
        <v>77</v>
      </c>
      <c r="G18" s="31">
        <v>244</v>
      </c>
      <c r="H18" s="43">
        <f>M18+R18+W18+AB18</f>
        <v>453.963</v>
      </c>
      <c r="I18" s="43"/>
      <c r="J18" s="56"/>
      <c r="K18" s="56"/>
      <c r="L18" s="43"/>
      <c r="M18" s="43">
        <f>SUM(I18:L18)</f>
        <v>0</v>
      </c>
      <c r="N18" s="43"/>
      <c r="O18" s="57"/>
      <c r="P18" s="43">
        <v>453.963</v>
      </c>
      <c r="Q18" s="43"/>
      <c r="R18" s="58">
        <f>SUM(N18:Q18)</f>
        <v>453.963</v>
      </c>
      <c r="S18" s="43"/>
      <c r="T18" s="43"/>
      <c r="U18" s="43"/>
      <c r="V18" s="43"/>
      <c r="W18" s="43">
        <f>SUM(S18:V18)</f>
        <v>0</v>
      </c>
      <c r="X18" s="43"/>
      <c r="Y18" s="43"/>
      <c r="Z18" s="43"/>
      <c r="AA18" s="43"/>
      <c r="AB18" s="43">
        <f>SUM(X18:AA18)</f>
        <v>0</v>
      </c>
      <c r="AC18" s="31"/>
    </row>
    <row r="19" spans="1:29" ht="54.75" customHeight="1">
      <c r="A19" s="120" t="s">
        <v>84</v>
      </c>
      <c r="B19" s="122" t="s">
        <v>86</v>
      </c>
      <c r="C19" s="124"/>
      <c r="D19" s="61" t="s">
        <v>60</v>
      </c>
      <c r="E19" s="52" t="s">
        <v>74</v>
      </c>
      <c r="F19" s="52" t="s">
        <v>89</v>
      </c>
      <c r="G19" s="31">
        <v>244</v>
      </c>
      <c r="H19" s="43">
        <f>M19+R19+W19+AB19</f>
        <v>350</v>
      </c>
      <c r="I19" s="43"/>
      <c r="J19" s="43">
        <v>350</v>
      </c>
      <c r="K19" s="56"/>
      <c r="L19" s="43"/>
      <c r="M19" s="43">
        <f>SUM(I19:L19)</f>
        <v>350</v>
      </c>
      <c r="N19" s="43"/>
      <c r="O19" s="60"/>
      <c r="P19" s="43"/>
      <c r="Q19" s="43"/>
      <c r="R19" s="60">
        <f>SUM(N19:Q19)</f>
        <v>0</v>
      </c>
      <c r="S19" s="43"/>
      <c r="T19" s="43"/>
      <c r="U19" s="43"/>
      <c r="V19" s="43"/>
      <c r="W19" s="43">
        <f>SUM(S19:V19)</f>
        <v>0</v>
      </c>
      <c r="X19" s="43"/>
      <c r="Y19" s="43"/>
      <c r="Z19" s="43"/>
      <c r="AA19" s="43"/>
      <c r="AB19" s="43">
        <f>SUM(X19:AA19)</f>
        <v>0</v>
      </c>
      <c r="AC19" s="31"/>
    </row>
    <row r="20" spans="1:29" ht="65.25" customHeight="1">
      <c r="A20" s="121"/>
      <c r="B20" s="123"/>
      <c r="C20" s="125"/>
      <c r="D20" s="52" t="s">
        <v>60</v>
      </c>
      <c r="E20" s="52" t="s">
        <v>74</v>
      </c>
      <c r="F20" s="52" t="s">
        <v>75</v>
      </c>
      <c r="G20" s="31">
        <v>244</v>
      </c>
      <c r="H20" s="43">
        <f>M20+R20+W20+AB20</f>
        <v>350</v>
      </c>
      <c r="I20" s="43"/>
      <c r="J20" s="56"/>
      <c r="K20" s="56"/>
      <c r="L20" s="43"/>
      <c r="M20" s="43">
        <f>SUM(I20:L20)</f>
        <v>0</v>
      </c>
      <c r="N20" s="43"/>
      <c r="O20" s="60">
        <v>350</v>
      </c>
      <c r="P20" s="43"/>
      <c r="Q20" s="43"/>
      <c r="R20" s="60">
        <f>SUM(N20:Q20)</f>
        <v>350</v>
      </c>
      <c r="S20" s="43"/>
      <c r="T20" s="43"/>
      <c r="U20" s="43"/>
      <c r="V20" s="43"/>
      <c r="W20" s="43">
        <f>SUM(S20:V20)</f>
        <v>0</v>
      </c>
      <c r="X20" s="43"/>
      <c r="Y20" s="43"/>
      <c r="Z20" s="43"/>
      <c r="AA20" s="43"/>
      <c r="AB20" s="43">
        <f>SUM(X20:AA20)</f>
        <v>0</v>
      </c>
      <c r="AC20" s="31"/>
    </row>
    <row r="21" spans="1:29" ht="26.25">
      <c r="A21" s="36" t="s">
        <v>16</v>
      </c>
      <c r="B21" s="154" t="s">
        <v>39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6"/>
    </row>
    <row r="22" spans="1:29" ht="85.5" customHeight="1">
      <c r="A22" s="36" t="s">
        <v>50</v>
      </c>
      <c r="B22" s="49" t="s">
        <v>88</v>
      </c>
      <c r="C22" s="49" t="s">
        <v>35</v>
      </c>
      <c r="D22" s="52"/>
      <c r="E22" s="52"/>
      <c r="F22" s="52"/>
      <c r="G22" s="52"/>
      <c r="H22" s="44">
        <f>M22+R22+W22</f>
        <v>0</v>
      </c>
      <c r="I22" s="31"/>
      <c r="J22" s="40"/>
      <c r="K22" s="31"/>
      <c r="L22" s="31"/>
      <c r="M22" s="40">
        <f>SUM(I22:L22)</f>
        <v>0</v>
      </c>
      <c r="N22" s="31"/>
      <c r="O22" s="43"/>
      <c r="P22" s="31"/>
      <c r="Q22" s="31"/>
      <c r="R22" s="44">
        <f>SUM(N22:Q22)</f>
        <v>0</v>
      </c>
      <c r="S22" s="31"/>
      <c r="T22" s="43"/>
      <c r="U22" s="31"/>
      <c r="V22" s="31"/>
      <c r="W22" s="44">
        <f>SUM(S22:V22)</f>
        <v>0</v>
      </c>
      <c r="X22" s="44"/>
      <c r="Y22" s="44"/>
      <c r="Z22" s="44"/>
      <c r="AA22" s="44"/>
      <c r="AB22" s="44">
        <f>SUM(X22:AA22)</f>
        <v>0</v>
      </c>
      <c r="AC22" s="54" t="s">
        <v>68</v>
      </c>
    </row>
    <row r="23" spans="1:29" ht="82.5" customHeight="1">
      <c r="A23" s="36" t="s">
        <v>51</v>
      </c>
      <c r="B23" s="48" t="s">
        <v>87</v>
      </c>
      <c r="C23" s="31"/>
      <c r="D23" s="31"/>
      <c r="E23" s="31"/>
      <c r="F23" s="31"/>
      <c r="G23" s="31"/>
      <c r="H23" s="44">
        <f>M23</f>
        <v>0</v>
      </c>
      <c r="I23" s="31"/>
      <c r="J23" s="40"/>
      <c r="K23" s="31"/>
      <c r="L23" s="31"/>
      <c r="M23" s="40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54"/>
    </row>
    <row r="24" spans="1:29" ht="26.25">
      <c r="A24" s="36" t="s">
        <v>31</v>
      </c>
      <c r="B24" s="154" t="s">
        <v>40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6"/>
    </row>
    <row r="25" spans="1:29" ht="26.25">
      <c r="A25" s="45" t="s">
        <v>38</v>
      </c>
      <c r="B25" s="154" t="s">
        <v>37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6"/>
    </row>
    <row r="26" spans="1:29" ht="26.25">
      <c r="A26" s="25"/>
      <c r="B26" s="26"/>
      <c r="C26" s="26"/>
      <c r="D26" s="26"/>
      <c r="E26" s="26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1:29" ht="26.25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26.25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ht="26.25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ht="26.25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1:29" ht="26.25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</sheetData>
  <sheetProtection/>
  <mergeCells count="49">
    <mergeCell ref="B21:AC21"/>
    <mergeCell ref="B25:AC25"/>
    <mergeCell ref="A27:Q27"/>
    <mergeCell ref="A28:O28"/>
    <mergeCell ref="A29:O31"/>
    <mergeCell ref="A12:A14"/>
    <mergeCell ref="B12:B14"/>
    <mergeCell ref="C12:C14"/>
    <mergeCell ref="AC12:AC14"/>
    <mergeCell ref="A19:A20"/>
    <mergeCell ref="B19:B20"/>
    <mergeCell ref="C19:C20"/>
    <mergeCell ref="U6:U7"/>
    <mergeCell ref="B24:AC24"/>
    <mergeCell ref="B10:AC10"/>
    <mergeCell ref="L6:L7"/>
    <mergeCell ref="B4:B7"/>
    <mergeCell ref="T6:T7"/>
    <mergeCell ref="H4:H6"/>
    <mergeCell ref="P6:P7"/>
    <mergeCell ref="Q6:Q7"/>
    <mergeCell ref="AC4:AC7"/>
    <mergeCell ref="Y6:Y7"/>
    <mergeCell ref="N4:R4"/>
    <mergeCell ref="A3:W3"/>
    <mergeCell ref="A4:A7"/>
    <mergeCell ref="I6:I7"/>
    <mergeCell ref="C4:C7"/>
    <mergeCell ref="AA6:AA7"/>
    <mergeCell ref="N6:N7"/>
    <mergeCell ref="O6:O7"/>
    <mergeCell ref="B11:AC11"/>
    <mergeCell ref="J6:J7"/>
    <mergeCell ref="S5:W5"/>
    <mergeCell ref="X4:AB4"/>
    <mergeCell ref="X5:AB5"/>
    <mergeCell ref="X6:X7"/>
    <mergeCell ref="S4:W4"/>
    <mergeCell ref="D4:G6"/>
    <mergeCell ref="S6:S7"/>
    <mergeCell ref="V6:V7"/>
    <mergeCell ref="K6:K7"/>
    <mergeCell ref="I1:M2"/>
    <mergeCell ref="N1:N2"/>
    <mergeCell ref="I5:M5"/>
    <mergeCell ref="N5:R5"/>
    <mergeCell ref="P1:AC1"/>
    <mergeCell ref="I4:M4"/>
    <mergeCell ref="Z6:Z7"/>
  </mergeCells>
  <printOptions/>
  <pageMargins left="0.16" right="0.16" top="0.16" bottom="0.16" header="0.17" footer="0.16"/>
  <pageSetup fitToHeight="1" fitToWidth="1"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00CC"/>
    <pageSetUpPr fitToPage="1"/>
  </sheetPr>
  <dimension ref="A1:Y18"/>
  <sheetViews>
    <sheetView zoomScale="75" zoomScaleNormal="75" zoomScalePageLayoutView="0" workbookViewId="0" topLeftCell="A1">
      <selection activeCell="D7" sqref="D7"/>
    </sheetView>
  </sheetViews>
  <sheetFormatPr defaultColWidth="14.7109375" defaultRowHeight="39" customHeight="1"/>
  <cols>
    <col min="1" max="1" width="4.421875" style="2" customWidth="1"/>
    <col min="2" max="2" width="51.421875" style="1" customWidth="1"/>
    <col min="3" max="3" width="20.421875" style="1" customWidth="1"/>
    <col min="4" max="4" width="15.8515625" style="1" customWidth="1"/>
    <col min="5" max="5" width="13.7109375" style="1" customWidth="1"/>
    <col min="6" max="6" width="13.00390625" style="1" customWidth="1"/>
    <col min="7" max="7" width="13.8515625" style="1" customWidth="1"/>
    <col min="8" max="8" width="13.28125" style="1" customWidth="1"/>
    <col min="9" max="9" width="13.140625" style="1" customWidth="1"/>
    <col min="10" max="10" width="12.421875" style="3" customWidth="1"/>
    <col min="11" max="11" width="30.57421875" style="3" customWidth="1"/>
    <col min="12" max="25" width="9.140625" style="3" customWidth="1"/>
    <col min="26" max="251" width="9.140625" style="1" customWidth="1"/>
    <col min="252" max="252" width="7.7109375" style="1" customWidth="1"/>
    <col min="253" max="253" width="21.57421875" style="1" customWidth="1"/>
    <col min="254" max="254" width="72.57421875" style="1" customWidth="1"/>
    <col min="255" max="16384" width="14.7109375" style="1" customWidth="1"/>
  </cols>
  <sheetData>
    <row r="1" spans="1:15" ht="48.75" customHeight="1">
      <c r="A1" s="14"/>
      <c r="B1" s="15"/>
      <c r="C1" s="15"/>
      <c r="D1" s="15"/>
      <c r="E1" s="174" t="s">
        <v>82</v>
      </c>
      <c r="F1" s="174"/>
      <c r="G1" s="174"/>
      <c r="H1" s="174"/>
      <c r="I1" s="174"/>
      <c r="J1" s="174"/>
      <c r="K1" s="174"/>
      <c r="N1" s="172"/>
      <c r="O1" s="172"/>
    </row>
    <row r="2" spans="1:11" ht="21.75" customHeight="1">
      <c r="A2" s="14"/>
      <c r="B2" s="15"/>
      <c r="C2" s="15"/>
      <c r="D2" s="15"/>
      <c r="E2" s="174"/>
      <c r="F2" s="174"/>
      <c r="G2" s="174"/>
      <c r="H2" s="174"/>
      <c r="I2" s="174"/>
      <c r="J2" s="174"/>
      <c r="K2" s="174"/>
    </row>
    <row r="3" spans="1:11" ht="45" customHeight="1">
      <c r="A3" s="173" t="s">
        <v>17</v>
      </c>
      <c r="B3" s="173"/>
      <c r="C3" s="173"/>
      <c r="D3" s="173"/>
      <c r="E3" s="173"/>
      <c r="F3" s="173"/>
      <c r="G3" s="173"/>
      <c r="H3" s="173"/>
      <c r="I3" s="173"/>
      <c r="J3" s="16"/>
      <c r="K3" s="16"/>
    </row>
    <row r="4" spans="1:11" ht="63">
      <c r="A4" s="17" t="s">
        <v>2</v>
      </c>
      <c r="B4" s="17" t="s">
        <v>48</v>
      </c>
      <c r="C4" s="17" t="s">
        <v>0</v>
      </c>
      <c r="D4" s="17" t="s">
        <v>1</v>
      </c>
      <c r="E4" s="17" t="s">
        <v>78</v>
      </c>
      <c r="F4" s="17" t="s">
        <v>65</v>
      </c>
      <c r="G4" s="17" t="s">
        <v>66</v>
      </c>
      <c r="H4" s="17" t="s">
        <v>79</v>
      </c>
      <c r="I4" s="17" t="s">
        <v>80</v>
      </c>
      <c r="J4" s="17" t="s">
        <v>3</v>
      </c>
      <c r="K4" s="17" t="s">
        <v>30</v>
      </c>
    </row>
    <row r="5" spans="1:11" ht="29.25" customHeight="1">
      <c r="A5" s="169" t="s">
        <v>71</v>
      </c>
      <c r="B5" s="170"/>
      <c r="C5" s="170"/>
      <c r="D5" s="170"/>
      <c r="E5" s="170"/>
      <c r="F5" s="170"/>
      <c r="G5" s="170"/>
      <c r="H5" s="170"/>
      <c r="I5" s="170"/>
      <c r="J5" s="170"/>
      <c r="K5" s="171"/>
    </row>
    <row r="6" spans="1:11" ht="41.25" customHeight="1">
      <c r="A6" s="169" t="s">
        <v>42</v>
      </c>
      <c r="B6" s="170"/>
      <c r="C6" s="170"/>
      <c r="D6" s="170"/>
      <c r="E6" s="170"/>
      <c r="F6" s="170"/>
      <c r="G6" s="170"/>
      <c r="H6" s="170"/>
      <c r="I6" s="170"/>
      <c r="J6" s="170"/>
      <c r="K6" s="171"/>
    </row>
    <row r="7" spans="1:11" ht="47.25" customHeight="1">
      <c r="A7" s="22" t="s">
        <v>32</v>
      </c>
      <c r="B7" s="22" t="s">
        <v>57</v>
      </c>
      <c r="C7" s="23" t="s">
        <v>54</v>
      </c>
      <c r="D7" s="21" t="s">
        <v>46</v>
      </c>
      <c r="E7" s="23" t="s">
        <v>55</v>
      </c>
      <c r="F7" s="23" t="s">
        <v>55</v>
      </c>
      <c r="G7" s="23" t="s">
        <v>55</v>
      </c>
      <c r="H7" s="23" t="s">
        <v>55</v>
      </c>
      <c r="I7" s="23" t="s">
        <v>55</v>
      </c>
      <c r="J7" s="23" t="s">
        <v>56</v>
      </c>
      <c r="K7" s="18" t="s">
        <v>52</v>
      </c>
    </row>
    <row r="8" spans="1:11" ht="38.25" customHeight="1">
      <c r="A8" s="24" t="s">
        <v>33</v>
      </c>
      <c r="B8" s="19" t="s">
        <v>45</v>
      </c>
      <c r="C8" s="20" t="s">
        <v>67</v>
      </c>
      <c r="D8" s="21" t="s">
        <v>46</v>
      </c>
      <c r="E8" s="20">
        <v>50</v>
      </c>
      <c r="F8" s="20">
        <v>50</v>
      </c>
      <c r="G8" s="20">
        <v>50</v>
      </c>
      <c r="H8" s="20">
        <v>50</v>
      </c>
      <c r="I8" s="20">
        <v>50</v>
      </c>
      <c r="J8" s="20">
        <v>0.3</v>
      </c>
      <c r="K8" s="18" t="s">
        <v>52</v>
      </c>
    </row>
    <row r="9" spans="1:12" ht="40.5" customHeight="1">
      <c r="A9" s="18" t="s">
        <v>34</v>
      </c>
      <c r="B9" s="19" t="s">
        <v>49</v>
      </c>
      <c r="C9" s="20" t="s">
        <v>67</v>
      </c>
      <c r="D9" s="21" t="s">
        <v>46</v>
      </c>
      <c r="E9" s="21">
        <v>100</v>
      </c>
      <c r="F9" s="21">
        <v>100</v>
      </c>
      <c r="G9" s="21">
        <v>100</v>
      </c>
      <c r="H9" s="21">
        <v>100</v>
      </c>
      <c r="I9" s="21">
        <v>100</v>
      </c>
      <c r="J9" s="20">
        <v>0.3</v>
      </c>
      <c r="K9" s="18" t="s">
        <v>53</v>
      </c>
      <c r="L9" s="12"/>
    </row>
    <row r="10" spans="1:11" ht="33.75" customHeight="1">
      <c r="A10" s="13"/>
      <c r="B10" s="13"/>
      <c r="C10" s="4"/>
      <c r="D10" s="13"/>
      <c r="E10" s="13"/>
      <c r="F10" s="13"/>
      <c r="G10" s="13"/>
      <c r="H10" s="13"/>
      <c r="I10" s="13"/>
      <c r="J10" s="13"/>
      <c r="K10" s="13"/>
    </row>
    <row r="11" spans="1:11" ht="33.75" customHeight="1">
      <c r="A11" s="13"/>
      <c r="B11" s="13"/>
      <c r="C11" s="4"/>
      <c r="D11" s="13"/>
      <c r="E11" s="13"/>
      <c r="F11" s="13"/>
      <c r="G11" s="13"/>
      <c r="H11" s="13"/>
      <c r="I11" s="13"/>
      <c r="J11" s="13"/>
      <c r="K11" s="13"/>
    </row>
    <row r="12" spans="1:9" ht="84" customHeight="1">
      <c r="A12" s="5"/>
      <c r="B12" s="6"/>
      <c r="C12" s="4"/>
      <c r="D12" s="4"/>
      <c r="E12" s="7"/>
      <c r="F12" s="4"/>
      <c r="G12" s="7"/>
      <c r="H12" s="7"/>
      <c r="I12" s="7"/>
    </row>
    <row r="13" spans="1:9" ht="42.75" customHeight="1">
      <c r="A13" s="167"/>
      <c r="B13" s="167"/>
      <c r="C13" s="4"/>
      <c r="D13" s="4"/>
      <c r="E13" s="7"/>
      <c r="F13" s="4"/>
      <c r="G13" s="7"/>
      <c r="H13" s="168"/>
      <c r="I13" s="168"/>
    </row>
    <row r="14" spans="1:9" ht="11.25">
      <c r="A14" s="5"/>
      <c r="B14" s="6"/>
      <c r="C14" s="4"/>
      <c r="D14" s="4"/>
      <c r="E14" s="7"/>
      <c r="F14" s="4"/>
      <c r="G14" s="7"/>
      <c r="H14" s="7"/>
      <c r="I14" s="7"/>
    </row>
    <row r="15" spans="1:25" s="9" customFormat="1" ht="54" customHeight="1">
      <c r="A15" s="2"/>
      <c r="B15" s="1"/>
      <c r="C15" s="1"/>
      <c r="D15" s="1"/>
      <c r="E15" s="1"/>
      <c r="F15" s="1"/>
      <c r="G15" s="1"/>
      <c r="H15" s="1"/>
      <c r="I15" s="1"/>
      <c r="J15" s="3"/>
      <c r="K15" s="3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5" customHeight="1">
      <c r="A16" s="10"/>
      <c r="B16" s="11"/>
      <c r="C16" s="11"/>
      <c r="D16" s="11"/>
      <c r="E16" s="11"/>
      <c r="F16" s="11"/>
      <c r="G16" s="11"/>
      <c r="H16" s="11"/>
      <c r="I16" s="11"/>
      <c r="J16" s="8"/>
      <c r="K16" s="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0:11" ht="96" customHeight="1">
      <c r="J17" s="1"/>
      <c r="K17" s="1"/>
    </row>
    <row r="18" spans="1:2" ht="39" customHeight="1">
      <c r="A18" s="166"/>
      <c r="B18" s="166"/>
    </row>
  </sheetData>
  <sheetProtection/>
  <mergeCells count="8">
    <mergeCell ref="A18:B18"/>
    <mergeCell ref="A13:B13"/>
    <mergeCell ref="H13:I13"/>
    <mergeCell ref="A6:K6"/>
    <mergeCell ref="N1:O1"/>
    <mergeCell ref="A3:I3"/>
    <mergeCell ref="A5:K5"/>
    <mergeCell ref="E1:K2"/>
  </mergeCells>
  <printOptions/>
  <pageMargins left="0.37" right="0.29" top="0.19" bottom="0.16" header="0.31496062992125984" footer="0.31496062992125984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 Петрова</dc:creator>
  <cp:keywords/>
  <dc:description/>
  <cp:lastModifiedBy>Осконова</cp:lastModifiedBy>
  <cp:lastPrinted>2016-07-26T04:25:51Z</cp:lastPrinted>
  <dcterms:created xsi:type="dcterms:W3CDTF">2013-07-08T09:20:33Z</dcterms:created>
  <dcterms:modified xsi:type="dcterms:W3CDTF">2016-07-26T04:26:52Z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